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030"/>
  <workbookPr autoCompressPictures="0"/>
  <bookViews>
    <workbookView xWindow="0" yWindow="40" windowWidth="8000" windowHeight="4140"/>
  </bookViews>
  <sheets>
    <sheet name="WRSSWN data sheet" sheetId="2" r:id="rId1"/>
    <sheet name="WRHSWN data sheet" sheetId="3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0" i="2" l="1"/>
  <c r="F11" i="2"/>
  <c r="F12" i="2"/>
  <c r="F13" i="2"/>
  <c r="F14" i="2"/>
  <c r="F15" i="2"/>
  <c r="F16" i="2"/>
  <c r="F17" i="2"/>
  <c r="F18" i="2"/>
  <c r="F19" i="2"/>
  <c r="F20" i="2"/>
  <c r="F9" i="2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9" i="3"/>
</calcChain>
</file>

<file path=xl/sharedStrings.xml><?xml version="1.0" encoding="utf-8"?>
<sst xmlns="http://schemas.openxmlformats.org/spreadsheetml/2006/main" count="228" uniqueCount="119">
  <si>
    <t>Date/Feekes Growth Stage When Scored</t>
  </si>
  <si>
    <t>PEDIGREE</t>
  </si>
  <si>
    <t>YIELD</t>
  </si>
  <si>
    <t>RANK</t>
  </si>
  <si>
    <t>TEST</t>
  </si>
  <si>
    <t>Stand</t>
  </si>
  <si>
    <t>WINTER</t>
  </si>
  <si>
    <t>HEADING</t>
  </si>
  <si>
    <t>HEIGHT</t>
  </si>
  <si>
    <t>LODGING</t>
  </si>
  <si>
    <t>Rust</t>
  </si>
  <si>
    <t>Other</t>
  </si>
  <si>
    <t>ENTRY</t>
  </si>
  <si>
    <t>NAME</t>
  </si>
  <si>
    <t>CLASS</t>
  </si>
  <si>
    <t>WT.</t>
  </si>
  <si>
    <t>Kernel</t>
  </si>
  <si>
    <t>KILL</t>
  </si>
  <si>
    <t>DATE</t>
  </si>
  <si>
    <t>Scale</t>
  </si>
  <si>
    <t>%</t>
  </si>
  <si>
    <t>Bu/Ac</t>
  </si>
  <si>
    <t>lbs/bu</t>
  </si>
  <si>
    <t>WT. (g)</t>
  </si>
  <si>
    <t>0-9</t>
  </si>
  <si>
    <t>from Jan 1</t>
  </si>
  <si>
    <t>cm.</t>
  </si>
  <si>
    <t>in.</t>
  </si>
  <si>
    <t>1st score</t>
  </si>
  <si>
    <t>2nd score</t>
  </si>
  <si>
    <t>CLEAR WHITE</t>
  </si>
  <si>
    <t>UI Winchester</t>
  </si>
  <si>
    <t>HANK</t>
  </si>
  <si>
    <t>IDO862E</t>
  </si>
  <si>
    <t>IDO862T</t>
  </si>
  <si>
    <t>IDO694c</t>
  </si>
  <si>
    <t>UC1680</t>
  </si>
  <si>
    <t>No. of Reps:  4</t>
  </si>
  <si>
    <t>Location:  Cheney, WA</t>
  </si>
  <si>
    <t>ALPOWA</t>
  </si>
  <si>
    <t>ALTURAS</t>
  </si>
  <si>
    <t>LOUISE</t>
  </si>
  <si>
    <t>NICK</t>
  </si>
  <si>
    <t>IDO852</t>
  </si>
  <si>
    <t>IDO851</t>
  </si>
  <si>
    <t>IDO854</t>
  </si>
  <si>
    <t>2013 WESTERN REGIONAL SOFT SPRING WHEAT DATA SHEET</t>
  </si>
  <si>
    <t>M12001</t>
  </si>
  <si>
    <t>M12003</t>
  </si>
  <si>
    <t>IDO1301S</t>
  </si>
  <si>
    <t>IDO1302S</t>
  </si>
  <si>
    <t>WA 8193</t>
  </si>
  <si>
    <t>Cooperator: Helmerick - Syngenta Seeds</t>
  </si>
  <si>
    <t>Yield LSD (.05): 12.25</t>
  </si>
  <si>
    <t>Yield CV%: 9.02</t>
  </si>
  <si>
    <t>IDO1204S</t>
  </si>
  <si>
    <t>IDO1304S</t>
  </si>
  <si>
    <t>IDO1201S</t>
  </si>
  <si>
    <t>IDO1202S</t>
  </si>
  <si>
    <t>IDO1203S</t>
  </si>
  <si>
    <t>WA 8192</t>
  </si>
  <si>
    <t>HR07055-1</t>
  </si>
  <si>
    <t>SY40240R</t>
  </si>
  <si>
    <t>UC1740</t>
  </si>
  <si>
    <t>UC1741</t>
  </si>
  <si>
    <t>UC1742</t>
  </si>
  <si>
    <t>Yield LSD (.05): 11.51</t>
  </si>
  <si>
    <t>Yield CV%: 9.30</t>
  </si>
  <si>
    <t>MEAN</t>
  </si>
  <si>
    <t>LSD (0.05)</t>
  </si>
  <si>
    <t>CV</t>
  </si>
  <si>
    <t>COMMENTS:</t>
  </si>
  <si>
    <t>2013 WESTERN REGIONAL HARD SPRING WHEAT DATA SHEET</t>
  </si>
  <si>
    <t>Fertilizer: 140 lbs. N, 14 lbs. Sulfur applied Fall 2012/ Spring 2013 total on no till ground.</t>
  </si>
  <si>
    <t xml:space="preserve">Seed Date: 4/16/13 </t>
  </si>
  <si>
    <t xml:space="preserve">Harvest Date: 9/06/12 </t>
  </si>
  <si>
    <t>HWS</t>
  </si>
  <si>
    <t>HRS</t>
  </si>
  <si>
    <t>SWS</t>
  </si>
  <si>
    <t>SWC</t>
  </si>
  <si>
    <t>Fielder/Potam 70//Walladay/3/Walladay/Potam 70</t>
  </si>
  <si>
    <t>Whitebird/Centennial</t>
  </si>
  <si>
    <t>Wakanz/Wawawai</t>
  </si>
  <si>
    <t>SPRITE/DISCOVERY//WAKANZ/VANNA</t>
  </si>
  <si>
    <t>IDO599/IDO569</t>
  </si>
  <si>
    <t>Alturas*2/Cadoux</t>
  </si>
  <si>
    <t>Alturas/IDO852</t>
  </si>
  <si>
    <t>IDO582/Alturas</t>
  </si>
  <si>
    <t>C03000089//Eden*4/P9347A1-2 cross C,8</t>
  </si>
  <si>
    <t>Anza//D6301/NAI60/3/Yecora Rojo/4/Klasic</t>
  </si>
  <si>
    <t>WESTBRED 926/WA7702</t>
  </si>
  <si>
    <t>WESTBRED 926/WESTBRED 936</t>
  </si>
  <si>
    <t>Hank/JFSN//IDO558</t>
  </si>
  <si>
    <t>Hank//Minivet/2*Sunstar 1/3/IDO558</t>
  </si>
  <si>
    <t>JFSN*4/IDO584</t>
  </si>
  <si>
    <t>Blanca Grande/Jerome</t>
  </si>
  <si>
    <t>JFSN/2*IDO470*2//IDO545</t>
  </si>
  <si>
    <t>JFSN/2*IDO470//IDO594</t>
  </si>
  <si>
    <t>UC1361/2*IDO594</t>
  </si>
  <si>
    <t>HW050128/WA008010</t>
  </si>
  <si>
    <t>WA7909(H9800349)/SD3540</t>
  </si>
  <si>
    <t>SR37PK/8/CPXK771YSR37VBT/9/SR37PK/8/C4SRSHW</t>
  </si>
  <si>
    <t>Patwin Yr5 Yr15</t>
  </si>
  <si>
    <t>INIAP ALTAR 82/UC1107</t>
  </si>
  <si>
    <t>CLEAR WHITE//MADSEN/2*EXPRESS</t>
  </si>
  <si>
    <t>EXPRESS Yr15 Lr37/UC1419</t>
  </si>
  <si>
    <t>30N</t>
  </si>
  <si>
    <t>20N</t>
  </si>
  <si>
    <t>70N</t>
  </si>
  <si>
    <t>TN</t>
  </si>
  <si>
    <t>10N</t>
  </si>
  <si>
    <t>R</t>
  </si>
  <si>
    <t>80S</t>
  </si>
  <si>
    <t>40S</t>
  </si>
  <si>
    <t>5S</t>
  </si>
  <si>
    <t>15N</t>
  </si>
  <si>
    <t>Harvest Plot Area (sq.ft.): 75</t>
  </si>
  <si>
    <t>Grain</t>
  </si>
  <si>
    <t>Protein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</si>
</sst>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0"/>
    <numFmt numFmtId="166" formatCode="\(##\)"/>
    <numFmt numFmtId="167" formatCode="0.00000"/>
  </numFmts>
  <fonts count="27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8"/>
      <name val="Arial"/>
    </font>
    <font>
      <sz val="11"/>
      <color indexed="8"/>
      <name val="Calibri"/>
      <family val="2"/>
      <scheme val="minor"/>
    </font>
    <font>
      <sz val="9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4" fillId="0" borderId="0"/>
    <xf numFmtId="0" fontId="14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117">
    <xf numFmtId="0" fontId="0" fillId="0" borderId="0" xfId="0"/>
    <xf numFmtId="0" fontId="19" fillId="0" borderId="0" xfId="0" applyFont="1" applyBorder="1"/>
    <xf numFmtId="0" fontId="20" fillId="0" borderId="10" xfId="0" applyFont="1" applyBorder="1"/>
    <xf numFmtId="0" fontId="0" fillId="0" borderId="10" xfId="0" applyBorder="1"/>
    <xf numFmtId="164" fontId="20" fillId="0" borderId="10" xfId="0" applyNumberFormat="1" applyFont="1" applyBorder="1"/>
    <xf numFmtId="0" fontId="20" fillId="0" borderId="11" xfId="0" applyFont="1" applyBorder="1"/>
    <xf numFmtId="0" fontId="0" fillId="0" borderId="11" xfId="0" applyBorder="1"/>
    <xf numFmtId="15" fontId="20" fillId="0" borderId="10" xfId="0" applyNumberFormat="1" applyFont="1" applyBorder="1"/>
    <xf numFmtId="0" fontId="20" fillId="0" borderId="12" xfId="0" applyFont="1" applyBorder="1"/>
    <xf numFmtId="0" fontId="20" fillId="0" borderId="0" xfId="0" applyFont="1" applyBorder="1"/>
    <xf numFmtId="0" fontId="20" fillId="0" borderId="12" xfId="0" applyFont="1" applyBorder="1" applyAlignment="1">
      <alignment horizontal="center"/>
    </xf>
    <xf numFmtId="0" fontId="20" fillId="0" borderId="13" xfId="0" applyFont="1" applyBorder="1"/>
    <xf numFmtId="0" fontId="0" fillId="0" borderId="14" xfId="0" applyBorder="1"/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/>
    <xf numFmtId="0" fontId="20" fillId="0" borderId="17" xfId="0" applyFont="1" applyBorder="1"/>
    <xf numFmtId="0" fontId="20" fillId="0" borderId="16" xfId="0" applyFont="1" applyBorder="1" applyAlignment="1">
      <alignment horizontal="center"/>
    </xf>
    <xf numFmtId="0" fontId="20" fillId="0" borderId="18" xfId="0" applyFont="1" applyBorder="1" applyAlignment="1">
      <alignment horizontal="center"/>
    </xf>
    <xf numFmtId="0" fontId="20" fillId="0" borderId="19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wrapText="1"/>
    </xf>
    <xf numFmtId="0" fontId="20" fillId="0" borderId="20" xfId="0" applyFont="1" applyBorder="1" applyAlignment="1">
      <alignment horizontal="center"/>
    </xf>
    <xf numFmtId="0" fontId="20" fillId="0" borderId="21" xfId="0" applyFont="1" applyBorder="1"/>
    <xf numFmtId="0" fontId="20" fillId="0" borderId="22" xfId="0" applyFont="1" applyBorder="1" applyAlignment="1">
      <alignment horizontal="center"/>
    </xf>
    <xf numFmtId="0" fontId="14" fillId="24" borderId="23" xfId="0" applyFont="1" applyFill="1" applyBorder="1" applyAlignment="1">
      <alignment horizontal="center"/>
    </xf>
    <xf numFmtId="0" fontId="14" fillId="24" borderId="24" xfId="0" applyFont="1" applyFill="1" applyBorder="1" applyAlignment="1">
      <alignment horizontal="left" wrapText="1"/>
    </xf>
    <xf numFmtId="0" fontId="20" fillId="24" borderId="24" xfId="0" applyFont="1" applyFill="1" applyBorder="1" applyAlignment="1">
      <alignment horizontal="left" wrapText="1"/>
    </xf>
    <xf numFmtId="164" fontId="20" fillId="0" borderId="24" xfId="0" applyNumberFormat="1" applyFont="1" applyBorder="1"/>
    <xf numFmtId="166" fontId="20" fillId="0" borderId="25" xfId="0" applyNumberFormat="1" applyFont="1" applyBorder="1"/>
    <xf numFmtId="0" fontId="20" fillId="0" borderId="24" xfId="0" applyFont="1" applyBorder="1"/>
    <xf numFmtId="1" fontId="20" fillId="0" borderId="24" xfId="0" applyNumberFormat="1" applyFont="1" applyBorder="1"/>
    <xf numFmtId="0" fontId="20" fillId="0" borderId="26" xfId="0" applyFont="1" applyBorder="1"/>
    <xf numFmtId="0" fontId="14" fillId="24" borderId="27" xfId="0" applyFont="1" applyFill="1" applyBorder="1" applyAlignment="1">
      <alignment horizontal="center"/>
    </xf>
    <xf numFmtId="0" fontId="14" fillId="24" borderId="28" xfId="0" applyFont="1" applyFill="1" applyBorder="1" applyAlignment="1">
      <alignment horizontal="left" wrapText="1"/>
    </xf>
    <xf numFmtId="0" fontId="21" fillId="24" borderId="28" xfId="0" applyFont="1" applyFill="1" applyBorder="1"/>
    <xf numFmtId="164" fontId="20" fillId="0" borderId="28" xfId="0" applyNumberFormat="1" applyFont="1" applyBorder="1"/>
    <xf numFmtId="0" fontId="20" fillId="0" borderId="28" xfId="0" applyFont="1" applyBorder="1"/>
    <xf numFmtId="1" fontId="20" fillId="0" borderId="28" xfId="0" applyNumberFormat="1" applyFont="1" applyBorder="1"/>
    <xf numFmtId="0" fontId="20" fillId="0" borderId="29" xfId="0" applyFont="1" applyBorder="1"/>
    <xf numFmtId="0" fontId="14" fillId="24" borderId="28" xfId="0" applyFont="1" applyFill="1" applyBorder="1" applyAlignment="1">
      <alignment horizontal="left"/>
    </xf>
    <xf numFmtId="0" fontId="20" fillId="24" borderId="28" xfId="0" applyFont="1" applyFill="1" applyBorder="1" applyAlignment="1">
      <alignment wrapText="1"/>
    </xf>
    <xf numFmtId="0" fontId="20" fillId="24" borderId="28" xfId="0" applyFont="1" applyFill="1" applyBorder="1"/>
    <xf numFmtId="0" fontId="20" fillId="24" borderId="28" xfId="0" applyFont="1" applyFill="1" applyBorder="1" applyAlignment="1"/>
    <xf numFmtId="0" fontId="14" fillId="24" borderId="28" xfId="0" applyFont="1" applyFill="1" applyBorder="1"/>
    <xf numFmtId="0" fontId="20" fillId="24" borderId="28" xfId="0" quotePrefix="1" applyFont="1" applyFill="1" applyBorder="1"/>
    <xf numFmtId="0" fontId="14" fillId="24" borderId="28" xfId="37" applyFont="1" applyFill="1" applyBorder="1"/>
    <xf numFmtId="0" fontId="20" fillId="24" borderId="28" xfId="37" applyFont="1" applyFill="1" applyBorder="1" applyAlignment="1">
      <alignment horizontal="left"/>
    </xf>
    <xf numFmtId="0" fontId="22" fillId="24" borderId="28" xfId="0" applyFont="1" applyFill="1" applyBorder="1"/>
    <xf numFmtId="0" fontId="23" fillId="24" borderId="28" xfId="0" applyFont="1" applyFill="1" applyBorder="1"/>
    <xf numFmtId="49" fontId="20" fillId="24" borderId="28" xfId="0" applyNumberFormat="1" applyFont="1" applyFill="1" applyBorder="1"/>
    <xf numFmtId="0" fontId="22" fillId="24" borderId="28" xfId="0" applyFont="1" applyFill="1" applyBorder="1" applyAlignment="1">
      <alignment wrapText="1"/>
    </xf>
    <xf numFmtId="164" fontId="20" fillId="0" borderId="28" xfId="0" applyNumberFormat="1" applyFont="1" applyBorder="1" applyAlignment="1">
      <alignment horizontal="right"/>
    </xf>
    <xf numFmtId="0" fontId="0" fillId="0" borderId="28" xfId="0" applyBorder="1"/>
    <xf numFmtId="0" fontId="14" fillId="24" borderId="14" xfId="0" applyFont="1" applyFill="1" applyBorder="1" applyAlignment="1">
      <alignment horizontal="left" wrapText="1"/>
    </xf>
    <xf numFmtId="0" fontId="20" fillId="0" borderId="14" xfId="0" applyFont="1" applyBorder="1"/>
    <xf numFmtId="164" fontId="20" fillId="0" borderId="14" xfId="0" applyNumberFormat="1" applyFont="1" applyBorder="1"/>
    <xf numFmtId="164" fontId="20" fillId="0" borderId="14" xfId="0" applyNumberFormat="1" applyFont="1" applyBorder="1" applyAlignment="1">
      <alignment horizontal="right"/>
    </xf>
    <xf numFmtId="1" fontId="20" fillId="0" borderId="14" xfId="0" applyNumberFormat="1" applyFont="1" applyBorder="1"/>
    <xf numFmtId="0" fontId="20" fillId="0" borderId="30" xfId="0" applyFont="1" applyBorder="1"/>
    <xf numFmtId="0" fontId="0" fillId="0" borderId="31" xfId="0" applyBorder="1"/>
    <xf numFmtId="0" fontId="14" fillId="24" borderId="31" xfId="0" applyFont="1" applyFill="1" applyBorder="1"/>
    <xf numFmtId="0" fontId="21" fillId="0" borderId="31" xfId="0" applyFont="1" applyBorder="1"/>
    <xf numFmtId="164" fontId="20" fillId="0" borderId="31" xfId="0" applyNumberFormat="1" applyFont="1" applyBorder="1"/>
    <xf numFmtId="166" fontId="20" fillId="0" borderId="31" xfId="0" applyNumberFormat="1" applyFont="1" applyBorder="1"/>
    <xf numFmtId="164" fontId="20" fillId="0" borderId="31" xfId="0" applyNumberFormat="1" applyFont="1" applyBorder="1" applyAlignment="1">
      <alignment horizontal="right"/>
    </xf>
    <xf numFmtId="0" fontId="20" fillId="0" borderId="31" xfId="0" applyFont="1" applyBorder="1"/>
    <xf numFmtId="1" fontId="20" fillId="0" borderId="31" xfId="0" applyNumberFormat="1" applyFont="1" applyBorder="1"/>
    <xf numFmtId="0" fontId="20" fillId="0" borderId="32" xfId="0" applyFont="1" applyBorder="1"/>
    <xf numFmtId="0" fontId="20" fillId="0" borderId="0" xfId="0" applyFont="1"/>
    <xf numFmtId="0" fontId="20" fillId="0" borderId="0" xfId="0" applyFont="1" applyAlignment="1">
      <alignment vertical="top"/>
    </xf>
    <xf numFmtId="0" fontId="20" fillId="0" borderId="33" xfId="0" applyFont="1" applyBorder="1" applyAlignment="1">
      <alignment horizontal="right"/>
    </xf>
    <xf numFmtId="164" fontId="20" fillId="0" borderId="25" xfId="0" applyNumberFormat="1" applyFont="1" applyBorder="1" applyAlignment="1">
      <alignment vertical="top"/>
    </xf>
    <xf numFmtId="2" fontId="20" fillId="0" borderId="25" xfId="0" applyNumberFormat="1" applyFont="1" applyBorder="1" applyAlignment="1">
      <alignment vertical="top"/>
    </xf>
    <xf numFmtId="0" fontId="20" fillId="0" borderId="25" xfId="0" applyFont="1" applyBorder="1" applyAlignment="1">
      <alignment vertical="top"/>
    </xf>
    <xf numFmtId="0" fontId="0" fillId="0" borderId="34" xfId="0" applyBorder="1" applyAlignment="1">
      <alignment vertical="top"/>
    </xf>
    <xf numFmtId="0" fontId="20" fillId="0" borderId="0" xfId="0" applyFont="1" applyBorder="1" applyAlignment="1">
      <alignment horizontal="center" vertical="center"/>
    </xf>
    <xf numFmtId="0" fontId="20" fillId="0" borderId="27" xfId="0" applyFont="1" applyBorder="1" applyAlignment="1">
      <alignment horizontal="right"/>
    </xf>
    <xf numFmtId="2" fontId="20" fillId="0" borderId="28" xfId="0" applyNumberFormat="1" applyFont="1" applyBorder="1"/>
    <xf numFmtId="0" fontId="20" fillId="0" borderId="35" xfId="0" applyFont="1" applyBorder="1" applyAlignment="1">
      <alignment horizontal="right"/>
    </xf>
    <xf numFmtId="165" fontId="20" fillId="0" borderId="31" xfId="0" applyNumberFormat="1" applyFont="1" applyBorder="1"/>
    <xf numFmtId="167" fontId="20" fillId="0" borderId="0" xfId="0" applyNumberFormat="1" applyFont="1"/>
    <xf numFmtId="0" fontId="14" fillId="24" borderId="35" xfId="0" applyFont="1" applyFill="1" applyBorder="1" applyAlignment="1">
      <alignment horizontal="center"/>
    </xf>
    <xf numFmtId="164" fontId="24" fillId="0" borderId="25" xfId="0" applyNumberFormat="1" applyFont="1" applyBorder="1" applyAlignment="1">
      <alignment vertical="top"/>
    </xf>
    <xf numFmtId="164" fontId="20" fillId="0" borderId="24" xfId="0" applyNumberFormat="1" applyFont="1" applyBorder="1" applyAlignment="1">
      <alignment horizontal="center"/>
    </xf>
    <xf numFmtId="164" fontId="20" fillId="0" borderId="28" xfId="0" applyNumberFormat="1" applyFont="1" applyBorder="1" applyAlignment="1">
      <alignment horizontal="center"/>
    </xf>
    <xf numFmtId="1" fontId="0" fillId="0" borderId="28" xfId="0" applyNumberFormat="1" applyFill="1" applyBorder="1" applyAlignment="1">
      <alignment horizontal="center"/>
    </xf>
    <xf numFmtId="1" fontId="20" fillId="0" borderId="28" xfId="0" applyNumberFormat="1" applyFont="1" applyFill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14" fillId="0" borderId="28" xfId="0" applyFont="1" applyFill="1" applyBorder="1" applyAlignment="1">
      <alignment horizontal="center" vertical="center"/>
    </xf>
    <xf numFmtId="0" fontId="25" fillId="0" borderId="25" xfId="0" applyFont="1" applyFill="1" applyBorder="1" applyAlignment="1">
      <alignment horizontal="center"/>
    </xf>
    <xf numFmtId="1" fontId="20" fillId="0" borderId="25" xfId="0" applyNumberFormat="1" applyFont="1" applyFill="1" applyBorder="1" applyAlignment="1">
      <alignment horizontal="center"/>
    </xf>
    <xf numFmtId="1" fontId="0" fillId="0" borderId="25" xfId="0" applyNumberFormat="1" applyFill="1" applyBorder="1" applyAlignment="1">
      <alignment horizontal="center"/>
    </xf>
    <xf numFmtId="0" fontId="26" fillId="0" borderId="33" xfId="0" applyFont="1" applyBorder="1" applyAlignment="1">
      <alignment horizontal="center" vertical="center"/>
    </xf>
    <xf numFmtId="0" fontId="26" fillId="0" borderId="25" xfId="0" applyFont="1" applyBorder="1"/>
    <xf numFmtId="2" fontId="26" fillId="0" borderId="25" xfId="0" applyNumberFormat="1" applyFont="1" applyBorder="1"/>
    <xf numFmtId="0" fontId="26" fillId="0" borderId="34" xfId="0" applyFont="1" applyBorder="1"/>
    <xf numFmtId="0" fontId="26" fillId="0" borderId="0" xfId="0" applyFont="1"/>
    <xf numFmtId="0" fontId="26" fillId="0" borderId="27" xfId="0" applyFont="1" applyBorder="1" applyAlignment="1">
      <alignment horizontal="center" vertical="center"/>
    </xf>
    <xf numFmtId="0" fontId="26" fillId="0" borderId="28" xfId="0" applyFont="1" applyBorder="1"/>
    <xf numFmtId="0" fontId="26" fillId="0" borderId="29" xfId="0" applyFont="1" applyBorder="1"/>
    <xf numFmtId="0" fontId="26" fillId="0" borderId="35" xfId="0" applyFont="1" applyBorder="1" applyAlignment="1">
      <alignment horizontal="center" vertical="center"/>
    </xf>
    <xf numFmtId="0" fontId="26" fillId="0" borderId="31" xfId="0" applyFont="1" applyBorder="1"/>
    <xf numFmtId="0" fontId="26" fillId="0" borderId="32" xfId="0" applyFont="1" applyBorder="1"/>
    <xf numFmtId="0" fontId="26" fillId="0" borderId="0" xfId="0" applyFont="1" applyAlignment="1">
      <alignment vertical="top"/>
    </xf>
    <xf numFmtId="0" fontId="26" fillId="0" borderId="25" xfId="0" applyFont="1" applyBorder="1" applyAlignment="1">
      <alignment horizontal="center"/>
    </xf>
    <xf numFmtId="0" fontId="26" fillId="0" borderId="28" xfId="0" applyFont="1" applyBorder="1" applyAlignment="1">
      <alignment horizontal="center"/>
    </xf>
    <xf numFmtId="0" fontId="26" fillId="0" borderId="31" xfId="0" applyFont="1" applyBorder="1" applyAlignment="1">
      <alignment horizontal="center"/>
    </xf>
    <xf numFmtId="2" fontId="0" fillId="0" borderId="28" xfId="0" applyNumberFormat="1" applyBorder="1"/>
    <xf numFmtId="2" fontId="0" fillId="0" borderId="28" xfId="0" applyNumberFormat="1" applyBorder="1" applyAlignment="1">
      <alignment horizontal="center"/>
    </xf>
    <xf numFmtId="164" fontId="0" fillId="0" borderId="28" xfId="0" applyNumberFormat="1" applyBorder="1" applyAlignment="1">
      <alignment horizontal="center"/>
    </xf>
    <xf numFmtId="2" fontId="0" fillId="0" borderId="31" xfId="0" applyNumberFormat="1" applyBorder="1" applyAlignment="1">
      <alignment horizontal="center"/>
    </xf>
    <xf numFmtId="0" fontId="14" fillId="0" borderId="28" xfId="0" applyFont="1" applyFill="1" applyBorder="1" applyAlignment="1">
      <alignment horizontal="center"/>
    </xf>
    <xf numFmtId="0" fontId="20" fillId="0" borderId="16" xfId="0" applyFont="1" applyFill="1" applyBorder="1" applyAlignment="1">
      <alignment horizontal="center"/>
    </xf>
    <xf numFmtId="0" fontId="20" fillId="0" borderId="12" xfId="0" applyFont="1" applyFill="1" applyBorder="1" applyAlignment="1">
      <alignment horizontal="center"/>
    </xf>
    <xf numFmtId="0" fontId="20" fillId="0" borderId="22" xfId="0" applyFont="1" applyFill="1" applyBorder="1" applyAlignment="1">
      <alignment horizontal="center"/>
    </xf>
    <xf numFmtId="164" fontId="20" fillId="0" borderId="26" xfId="0" applyNumberFormat="1" applyFont="1" applyBorder="1" applyAlignment="1">
      <alignment horizontal="center"/>
    </xf>
    <xf numFmtId="164" fontId="20" fillId="0" borderId="29" xfId="0" applyNumberFormat="1" applyFont="1" applyBorder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6"/>
  <sheetViews>
    <sheetView tabSelected="1" workbookViewId="0">
      <pane ySplit="8" topLeftCell="A9" activePane="bottomLeft" state="frozenSplit"/>
      <selection activeCell="D1" sqref="D1"/>
      <selection pane="bottomLeft"/>
    </sheetView>
  </sheetViews>
  <sheetFormatPr baseColWidth="10" defaultColWidth="8.83203125" defaultRowHeight="12" x14ac:dyDescent="0"/>
  <cols>
    <col min="1" max="1" width="5.5" style="67" customWidth="1"/>
    <col min="2" max="2" width="17" style="67" customWidth="1"/>
    <col min="3" max="3" width="7.5" style="67" customWidth="1"/>
    <col min="4" max="4" width="29.5" style="67" customWidth="1"/>
    <col min="5" max="7" width="10.6640625" style="67" customWidth="1"/>
    <col min="8" max="9" width="8.33203125" style="67" customWidth="1"/>
    <col min="10" max="10" width="7.6640625" style="67" customWidth="1"/>
    <col min="11" max="19" width="10.6640625" style="67" customWidth="1"/>
  </cols>
  <sheetData>
    <row r="1" spans="1:19" ht="14.25" customHeight="1">
      <c r="A1" s="1" t="s">
        <v>46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2" customHeight="1">
      <c r="A2" s="2" t="s">
        <v>52</v>
      </c>
      <c r="B2" s="2"/>
      <c r="C2" s="2"/>
      <c r="D2" s="2"/>
      <c r="E2" s="2"/>
      <c r="F2" s="2" t="s">
        <v>38</v>
      </c>
      <c r="G2" s="2"/>
      <c r="H2" s="2"/>
      <c r="I2" s="2"/>
      <c r="J2" s="2"/>
      <c r="K2" s="2"/>
      <c r="L2" s="2"/>
      <c r="M2" s="2"/>
      <c r="N2" s="2"/>
      <c r="O2" s="2"/>
      <c r="P2" s="3"/>
      <c r="Q2" s="2"/>
      <c r="R2" s="3"/>
      <c r="S2" s="3"/>
    </row>
    <row r="3" spans="1:19" ht="12" customHeight="1">
      <c r="A3" s="2" t="s">
        <v>37</v>
      </c>
      <c r="B3" s="2"/>
      <c r="C3" s="2" t="s">
        <v>116</v>
      </c>
      <c r="D3" s="2"/>
      <c r="E3" s="2"/>
      <c r="F3" s="2" t="s">
        <v>53</v>
      </c>
      <c r="G3" s="4"/>
      <c r="H3" s="2"/>
      <c r="I3" s="2" t="s">
        <v>54</v>
      </c>
      <c r="J3" s="4"/>
      <c r="K3" s="2"/>
      <c r="L3" s="2"/>
      <c r="M3" s="2"/>
      <c r="N3" s="2"/>
      <c r="O3" s="5"/>
      <c r="P3" s="6"/>
      <c r="Q3" s="5"/>
      <c r="R3" s="6"/>
      <c r="S3" s="6"/>
    </row>
    <row r="4" spans="1:19" ht="12" customHeight="1">
      <c r="A4" s="2" t="s">
        <v>73</v>
      </c>
      <c r="B4" s="2"/>
      <c r="C4" s="2"/>
      <c r="D4" s="2"/>
      <c r="E4" s="2"/>
      <c r="F4" s="2" t="s">
        <v>74</v>
      </c>
      <c r="G4" s="2"/>
      <c r="H4" s="2"/>
      <c r="I4" s="2" t="s">
        <v>75</v>
      </c>
      <c r="J4" s="7"/>
      <c r="K4" s="2"/>
      <c r="L4" s="2"/>
      <c r="M4" s="2"/>
      <c r="N4" s="2"/>
      <c r="O4" s="5"/>
      <c r="P4" s="6"/>
      <c r="Q4" s="5"/>
      <c r="R4" s="6"/>
      <c r="S4" s="6"/>
    </row>
    <row r="5" spans="1:19" ht="12" customHeight="1" thickBot="1">
      <c r="A5" s="8" t="s">
        <v>0</v>
      </c>
      <c r="B5" s="9"/>
      <c r="C5" s="9"/>
      <c r="D5" s="9"/>
      <c r="E5" s="9"/>
      <c r="F5" s="9"/>
      <c r="G5" s="9"/>
      <c r="H5" s="8"/>
      <c r="I5" s="10"/>
      <c r="J5" s="8"/>
      <c r="K5" s="10"/>
      <c r="L5" s="8"/>
      <c r="M5" s="8"/>
      <c r="N5" s="8"/>
      <c r="O5" s="11"/>
      <c r="P5" s="12"/>
      <c r="Q5" s="11"/>
      <c r="R5" s="12"/>
      <c r="S5" s="12"/>
    </row>
    <row r="6" spans="1:19" ht="12" customHeight="1">
      <c r="A6" s="13"/>
      <c r="B6" s="14"/>
      <c r="C6" s="15"/>
      <c r="D6" s="16" t="s">
        <v>1</v>
      </c>
      <c r="E6" s="16" t="s">
        <v>2</v>
      </c>
      <c r="F6" s="16" t="s">
        <v>3</v>
      </c>
      <c r="G6" s="16" t="s">
        <v>4</v>
      </c>
      <c r="H6" s="16">
        <v>100</v>
      </c>
      <c r="I6" s="16" t="s">
        <v>5</v>
      </c>
      <c r="J6" s="16" t="s">
        <v>6</v>
      </c>
      <c r="K6" s="112" t="s">
        <v>7</v>
      </c>
      <c r="L6" s="112" t="s">
        <v>8</v>
      </c>
      <c r="M6" s="16" t="s">
        <v>9</v>
      </c>
      <c r="N6" s="16" t="s">
        <v>8</v>
      </c>
      <c r="O6" s="16" t="s">
        <v>10</v>
      </c>
      <c r="P6" s="16" t="s">
        <v>10</v>
      </c>
      <c r="Q6" s="16" t="s">
        <v>10</v>
      </c>
      <c r="R6" s="16" t="s">
        <v>10</v>
      </c>
      <c r="S6" s="17" t="s">
        <v>11</v>
      </c>
    </row>
    <row r="7" spans="1:19" ht="12" customHeight="1">
      <c r="A7" s="18" t="s">
        <v>12</v>
      </c>
      <c r="B7" s="10" t="s">
        <v>13</v>
      </c>
      <c r="C7" s="19" t="s">
        <v>14</v>
      </c>
      <c r="D7" s="8"/>
      <c r="E7" s="10"/>
      <c r="F7" s="10"/>
      <c r="G7" s="10" t="s">
        <v>15</v>
      </c>
      <c r="H7" s="10" t="s">
        <v>16</v>
      </c>
      <c r="I7" s="10"/>
      <c r="J7" s="10" t="s">
        <v>17</v>
      </c>
      <c r="K7" s="113" t="s">
        <v>18</v>
      </c>
      <c r="L7" s="113"/>
      <c r="M7" s="10"/>
      <c r="N7" s="10"/>
      <c r="O7" s="10" t="s">
        <v>19</v>
      </c>
      <c r="P7" s="10" t="s">
        <v>20</v>
      </c>
      <c r="Q7" s="10" t="s">
        <v>19</v>
      </c>
      <c r="R7" s="10" t="s">
        <v>20</v>
      </c>
      <c r="S7" s="20"/>
    </row>
    <row r="8" spans="1:19" ht="10.5" customHeight="1" thickBot="1">
      <c r="A8" s="18"/>
      <c r="B8" s="21"/>
      <c r="C8" s="21"/>
      <c r="D8" s="8"/>
      <c r="E8" s="10" t="s">
        <v>21</v>
      </c>
      <c r="F8" s="22"/>
      <c r="G8" s="10" t="s">
        <v>22</v>
      </c>
      <c r="H8" s="10" t="s">
        <v>23</v>
      </c>
      <c r="I8" s="10"/>
      <c r="J8" s="10" t="s">
        <v>24</v>
      </c>
      <c r="K8" s="114" t="s">
        <v>25</v>
      </c>
      <c r="L8" s="113" t="s">
        <v>26</v>
      </c>
      <c r="M8" s="10" t="s">
        <v>24</v>
      </c>
      <c r="N8" s="10" t="s">
        <v>27</v>
      </c>
      <c r="O8" s="10" t="s">
        <v>28</v>
      </c>
      <c r="P8" s="10" t="s">
        <v>28</v>
      </c>
      <c r="Q8" s="10" t="s">
        <v>29</v>
      </c>
      <c r="R8" s="22" t="s">
        <v>29</v>
      </c>
      <c r="S8" s="20"/>
    </row>
    <row r="9" spans="1:19" ht="12" customHeight="1">
      <c r="A9" s="23">
        <v>1</v>
      </c>
      <c r="B9" s="24" t="s">
        <v>39</v>
      </c>
      <c r="C9" s="24" t="s">
        <v>78</v>
      </c>
      <c r="D9" s="25" t="s">
        <v>80</v>
      </c>
      <c r="E9" s="82">
        <v>96.222941021153176</v>
      </c>
      <c r="F9" s="27">
        <f>RANK(E9,E$9:E$33,0)</f>
        <v>7</v>
      </c>
      <c r="G9" s="82">
        <v>59.075010622109595</v>
      </c>
      <c r="H9" s="28"/>
      <c r="I9" s="29"/>
      <c r="J9" s="28"/>
      <c r="K9" s="111">
        <v>182</v>
      </c>
      <c r="L9" s="26"/>
      <c r="M9" s="28"/>
      <c r="N9" s="26"/>
      <c r="O9" s="28"/>
      <c r="P9" s="29"/>
      <c r="Q9" s="28"/>
      <c r="R9" s="89" t="s">
        <v>112</v>
      </c>
      <c r="S9" s="30"/>
    </row>
    <row r="10" spans="1:19" ht="12" customHeight="1">
      <c r="A10" s="31">
        <v>2</v>
      </c>
      <c r="B10" s="32" t="s">
        <v>40</v>
      </c>
      <c r="C10" s="32" t="s">
        <v>78</v>
      </c>
      <c r="D10" s="33" t="s">
        <v>81</v>
      </c>
      <c r="E10" s="83">
        <v>97.551689459233415</v>
      </c>
      <c r="F10" s="27">
        <f t="shared" ref="F10:F20" si="0">RANK(E10,E$9:E$33,0)</f>
        <v>5</v>
      </c>
      <c r="G10" s="83">
        <v>58.034999472099223</v>
      </c>
      <c r="H10" s="35"/>
      <c r="I10" s="36"/>
      <c r="J10" s="35"/>
      <c r="K10" s="111">
        <v>181</v>
      </c>
      <c r="L10" s="34"/>
      <c r="M10" s="35"/>
      <c r="N10" s="34"/>
      <c r="O10" s="35"/>
      <c r="P10" s="36"/>
      <c r="Q10" s="35"/>
      <c r="R10" s="86" t="s">
        <v>109</v>
      </c>
      <c r="S10" s="37"/>
    </row>
    <row r="11" spans="1:19" ht="12" customHeight="1">
      <c r="A11" s="31">
        <v>3</v>
      </c>
      <c r="B11" s="38" t="s">
        <v>41</v>
      </c>
      <c r="C11" s="32" t="s">
        <v>78</v>
      </c>
      <c r="D11" s="39" t="s">
        <v>82</v>
      </c>
      <c r="E11" s="83">
        <v>78.208832681541637</v>
      </c>
      <c r="F11" s="27">
        <f t="shared" si="0"/>
        <v>13</v>
      </c>
      <c r="G11" s="83">
        <v>57.407481212520111</v>
      </c>
      <c r="H11" s="35"/>
      <c r="I11" s="36"/>
      <c r="J11" s="35"/>
      <c r="K11" s="111">
        <v>181</v>
      </c>
      <c r="L11" s="34"/>
      <c r="M11" s="35"/>
      <c r="N11" s="34"/>
      <c r="O11" s="35"/>
      <c r="P11" s="36"/>
      <c r="Q11" s="35"/>
      <c r="R11" s="86" t="s">
        <v>109</v>
      </c>
      <c r="S11" s="37"/>
    </row>
    <row r="12" spans="1:19" ht="12" customHeight="1">
      <c r="A12" s="31">
        <v>4</v>
      </c>
      <c r="B12" s="38" t="s">
        <v>42</v>
      </c>
      <c r="C12" s="32" t="s">
        <v>78</v>
      </c>
      <c r="D12" s="39" t="s">
        <v>83</v>
      </c>
      <c r="E12" s="83">
        <v>85.961655836094891</v>
      </c>
      <c r="F12" s="27">
        <f t="shared" si="0"/>
        <v>12</v>
      </c>
      <c r="G12" s="83">
        <v>58.852507629700646</v>
      </c>
      <c r="H12" s="35"/>
      <c r="I12" s="36"/>
      <c r="J12" s="35"/>
      <c r="K12" s="111">
        <v>179</v>
      </c>
      <c r="L12" s="34"/>
      <c r="M12" s="35"/>
      <c r="N12" s="34"/>
      <c r="O12" s="35"/>
      <c r="P12" s="36"/>
      <c r="Q12" s="35"/>
      <c r="R12" s="86" t="s">
        <v>113</v>
      </c>
      <c r="S12" s="37"/>
    </row>
    <row r="13" spans="1:19" ht="12" customHeight="1">
      <c r="A13" s="31">
        <v>5</v>
      </c>
      <c r="B13" s="38" t="s">
        <v>43</v>
      </c>
      <c r="C13" s="32" t="s">
        <v>78</v>
      </c>
      <c r="D13" s="40" t="s">
        <v>84</v>
      </c>
      <c r="E13" s="83">
        <v>97.72496244890668</v>
      </c>
      <c r="F13" s="27">
        <f t="shared" si="0"/>
        <v>4</v>
      </c>
      <c r="G13" s="83">
        <v>56.772485329680052</v>
      </c>
      <c r="H13" s="35"/>
      <c r="I13" s="36"/>
      <c r="J13" s="35"/>
      <c r="K13" s="111">
        <v>175</v>
      </c>
      <c r="L13" s="34"/>
      <c r="M13" s="35"/>
      <c r="N13" s="34"/>
      <c r="O13" s="35"/>
      <c r="P13" s="36"/>
      <c r="Q13" s="35"/>
      <c r="R13" s="86" t="s">
        <v>107</v>
      </c>
      <c r="S13" s="37"/>
    </row>
    <row r="14" spans="1:19" ht="12" customHeight="1">
      <c r="A14" s="31">
        <v>6</v>
      </c>
      <c r="B14" s="38" t="s">
        <v>44</v>
      </c>
      <c r="C14" s="32" t="s">
        <v>78</v>
      </c>
      <c r="D14" s="40" t="s">
        <v>85</v>
      </c>
      <c r="E14" s="83">
        <v>96.305172270489621</v>
      </c>
      <c r="F14" s="27">
        <f t="shared" si="0"/>
        <v>6</v>
      </c>
      <c r="G14" s="83">
        <v>58.927516931087091</v>
      </c>
      <c r="H14" s="35"/>
      <c r="I14" s="36"/>
      <c r="J14" s="35"/>
      <c r="K14" s="111">
        <v>178</v>
      </c>
      <c r="L14" s="34"/>
      <c r="M14" s="35"/>
      <c r="N14" s="34"/>
      <c r="O14" s="35"/>
      <c r="P14" s="36"/>
      <c r="Q14" s="35"/>
      <c r="R14" s="86" t="s">
        <v>107</v>
      </c>
      <c r="S14" s="37"/>
    </row>
    <row r="15" spans="1:19" ht="12" customHeight="1">
      <c r="A15" s="31">
        <v>7</v>
      </c>
      <c r="B15" s="38" t="s">
        <v>45</v>
      </c>
      <c r="C15" s="32" t="s">
        <v>78</v>
      </c>
      <c r="D15" s="41" t="s">
        <v>86</v>
      </c>
      <c r="E15" s="83">
        <v>101.62139280003849</v>
      </c>
      <c r="F15" s="27">
        <f t="shared" si="0"/>
        <v>2</v>
      </c>
      <c r="G15" s="83">
        <v>58.780003817666575</v>
      </c>
      <c r="H15" s="35"/>
      <c r="I15" s="36"/>
      <c r="J15" s="35"/>
      <c r="K15" s="111">
        <v>179</v>
      </c>
      <c r="L15" s="34"/>
      <c r="M15" s="35"/>
      <c r="N15" s="34"/>
      <c r="O15" s="35"/>
      <c r="P15" s="36"/>
      <c r="Q15" s="35"/>
      <c r="R15" s="87" t="s">
        <v>109</v>
      </c>
      <c r="S15" s="37"/>
    </row>
    <row r="16" spans="1:19" ht="12" customHeight="1">
      <c r="A16" s="31">
        <v>8</v>
      </c>
      <c r="B16" s="38" t="s">
        <v>47</v>
      </c>
      <c r="C16" s="32" t="s">
        <v>78</v>
      </c>
      <c r="D16" s="41" t="s">
        <v>81</v>
      </c>
      <c r="E16" s="83">
        <v>102.41902104857526</v>
      </c>
      <c r="F16" s="27">
        <f t="shared" si="0"/>
        <v>1</v>
      </c>
      <c r="G16" s="83">
        <v>58.410007134235272</v>
      </c>
      <c r="H16" s="35"/>
      <c r="I16" s="36"/>
      <c r="J16" s="35"/>
      <c r="K16" s="111">
        <v>180</v>
      </c>
      <c r="L16" s="34"/>
      <c r="M16" s="35"/>
      <c r="N16" s="34"/>
      <c r="O16" s="35"/>
      <c r="P16" s="36"/>
      <c r="Q16" s="35"/>
      <c r="R16" s="87" t="s">
        <v>114</v>
      </c>
      <c r="S16" s="37"/>
    </row>
    <row r="17" spans="1:20" ht="12" customHeight="1">
      <c r="A17" s="31">
        <v>9</v>
      </c>
      <c r="B17" s="38" t="s">
        <v>48</v>
      </c>
      <c r="C17" s="32" t="s">
        <v>78</v>
      </c>
      <c r="D17" s="40" t="s">
        <v>81</v>
      </c>
      <c r="E17" s="83">
        <v>95.294456534974259</v>
      </c>
      <c r="F17" s="27">
        <f t="shared" si="0"/>
        <v>8</v>
      </c>
      <c r="G17" s="83">
        <v>57.887505781076868</v>
      </c>
      <c r="H17" s="35"/>
      <c r="I17" s="36"/>
      <c r="J17" s="35"/>
      <c r="K17" s="111">
        <v>179</v>
      </c>
      <c r="L17" s="34"/>
      <c r="M17" s="35"/>
      <c r="N17" s="34"/>
      <c r="O17" s="35"/>
      <c r="P17" s="36"/>
      <c r="Q17" s="35"/>
      <c r="R17" s="87" t="s">
        <v>109</v>
      </c>
      <c r="S17" s="37"/>
    </row>
    <row r="18" spans="1:20" ht="12" customHeight="1">
      <c r="A18" s="31">
        <v>10</v>
      </c>
      <c r="B18" s="42" t="s">
        <v>49</v>
      </c>
      <c r="C18" s="32" t="s">
        <v>78</v>
      </c>
      <c r="D18" s="40" t="s">
        <v>87</v>
      </c>
      <c r="E18" s="83">
        <v>91.816803319364752</v>
      </c>
      <c r="F18" s="27">
        <f t="shared" si="0"/>
        <v>10</v>
      </c>
      <c r="G18" s="83">
        <v>58.54000124458728</v>
      </c>
      <c r="H18" s="35"/>
      <c r="I18" s="36"/>
      <c r="J18" s="35"/>
      <c r="K18" s="111">
        <v>180</v>
      </c>
      <c r="L18" s="34"/>
      <c r="M18" s="35"/>
      <c r="N18" s="34"/>
      <c r="O18" s="35"/>
      <c r="P18" s="36"/>
      <c r="Q18" s="35"/>
      <c r="R18" s="87" t="s">
        <v>110</v>
      </c>
      <c r="S18" s="37"/>
    </row>
    <row r="19" spans="1:20" ht="12" customHeight="1">
      <c r="A19" s="31">
        <v>11</v>
      </c>
      <c r="B19" s="42" t="s">
        <v>50</v>
      </c>
      <c r="C19" s="32" t="s">
        <v>78</v>
      </c>
      <c r="D19" s="40" t="s">
        <v>87</v>
      </c>
      <c r="E19" s="83">
        <v>91.712192679386078</v>
      </c>
      <c r="F19" s="27">
        <f t="shared" si="0"/>
        <v>11</v>
      </c>
      <c r="G19" s="83">
        <v>59.797504408301691</v>
      </c>
      <c r="H19" s="35"/>
      <c r="I19" s="36"/>
      <c r="J19" s="35"/>
      <c r="K19" s="111">
        <v>179</v>
      </c>
      <c r="L19" s="34"/>
      <c r="M19" s="35"/>
      <c r="N19" s="34"/>
      <c r="O19" s="35"/>
      <c r="P19" s="36"/>
      <c r="Q19" s="35"/>
      <c r="R19" s="87" t="s">
        <v>115</v>
      </c>
      <c r="S19" s="37"/>
    </row>
    <row r="20" spans="1:20" ht="12" customHeight="1">
      <c r="A20" s="31">
        <v>12</v>
      </c>
      <c r="B20" s="42" t="s">
        <v>51</v>
      </c>
      <c r="C20" s="32" t="s">
        <v>79</v>
      </c>
      <c r="D20" s="43" t="s">
        <v>88</v>
      </c>
      <c r="E20" s="83">
        <v>97.754776853051283</v>
      </c>
      <c r="F20" s="27">
        <f t="shared" si="0"/>
        <v>3</v>
      </c>
      <c r="G20" s="83">
        <v>60.452485938766465</v>
      </c>
      <c r="H20" s="35"/>
      <c r="I20" s="36"/>
      <c r="J20" s="35"/>
      <c r="K20" s="111">
        <v>180</v>
      </c>
      <c r="L20" s="34"/>
      <c r="M20" s="35"/>
      <c r="N20" s="34"/>
      <c r="O20" s="35"/>
      <c r="P20" s="36"/>
      <c r="Q20" s="35"/>
      <c r="R20" s="88" t="s">
        <v>111</v>
      </c>
      <c r="S20" s="37"/>
    </row>
    <row r="21" spans="1:20" s="96" customFormat="1" ht="12" customHeight="1">
      <c r="A21" s="92"/>
      <c r="B21" s="93" t="s">
        <v>68</v>
      </c>
      <c r="C21" s="93"/>
      <c r="D21" s="93"/>
      <c r="E21" s="109">
        <v>94.382824746067413</v>
      </c>
      <c r="F21" s="107"/>
      <c r="G21" s="109">
        <v>58.578125793485917</v>
      </c>
      <c r="H21" s="93"/>
      <c r="I21" s="93"/>
      <c r="J21" s="93"/>
      <c r="K21" s="93"/>
      <c r="L21" s="93"/>
      <c r="M21" s="93"/>
      <c r="N21" s="93"/>
      <c r="O21" s="94"/>
      <c r="P21" s="93"/>
      <c r="Q21" s="93"/>
      <c r="R21" s="93"/>
      <c r="S21" s="95"/>
    </row>
    <row r="22" spans="1:20" s="96" customFormat="1" ht="12" customHeight="1">
      <c r="A22" s="97"/>
      <c r="B22" s="98" t="s">
        <v>69</v>
      </c>
      <c r="C22" s="98"/>
      <c r="D22" s="98"/>
      <c r="E22" s="108">
        <v>12.2453598808079</v>
      </c>
      <c r="F22" s="108"/>
      <c r="G22" s="108">
        <v>1.905516853477266</v>
      </c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9"/>
    </row>
    <row r="23" spans="1:20" s="96" customFormat="1" ht="12" customHeight="1" thickBot="1">
      <c r="A23" s="100"/>
      <c r="B23" s="101" t="s">
        <v>70</v>
      </c>
      <c r="C23" s="101"/>
      <c r="D23" s="101"/>
      <c r="E23" s="110">
        <v>9.0184649210930505</v>
      </c>
      <c r="F23" s="110"/>
      <c r="G23" s="110">
        <v>2.2611603434562801</v>
      </c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2"/>
    </row>
    <row r="24" spans="1:20" s="96" customFormat="1" ht="11">
      <c r="A24" s="103" t="s">
        <v>71</v>
      </c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</row>
    <row r="25" spans="1:20" ht="12" customHeight="1">
      <c r="A25" s="31"/>
      <c r="B25" s="47"/>
      <c r="C25" s="42"/>
      <c r="D25" s="48"/>
      <c r="E25" s="83"/>
      <c r="F25" s="83"/>
      <c r="G25" s="83"/>
      <c r="H25" s="35"/>
      <c r="I25" s="36"/>
      <c r="J25" s="35"/>
      <c r="K25" s="36"/>
      <c r="L25" s="34"/>
      <c r="M25" s="35"/>
      <c r="N25" s="34"/>
      <c r="O25" s="35"/>
      <c r="P25" s="36"/>
      <c r="Q25" s="35"/>
      <c r="R25" s="36"/>
      <c r="S25" s="37"/>
    </row>
    <row r="26" spans="1:20" ht="12" customHeight="1">
      <c r="A26" s="31"/>
      <c r="B26" s="47"/>
      <c r="C26" s="42"/>
      <c r="D26" s="48"/>
      <c r="E26" s="83"/>
      <c r="F26" s="27"/>
      <c r="G26" s="83"/>
      <c r="H26" s="35"/>
      <c r="I26" s="36"/>
      <c r="J26" s="35"/>
      <c r="K26" s="36"/>
      <c r="L26" s="34"/>
      <c r="M26" s="35"/>
      <c r="N26" s="34"/>
      <c r="O26" s="35"/>
      <c r="P26" s="36"/>
      <c r="Q26" s="35"/>
      <c r="R26" s="36"/>
      <c r="S26" s="37"/>
    </row>
    <row r="27" spans="1:20" ht="12" customHeight="1">
      <c r="A27" s="31"/>
      <c r="B27" s="42"/>
      <c r="C27" s="42"/>
      <c r="D27" s="40"/>
      <c r="E27" s="83"/>
      <c r="F27" s="27"/>
      <c r="G27" s="83"/>
      <c r="H27" s="35"/>
      <c r="I27" s="36"/>
      <c r="J27" s="35"/>
      <c r="K27" s="36"/>
      <c r="L27" s="34"/>
      <c r="M27" s="35"/>
      <c r="N27" s="34"/>
      <c r="O27" s="35"/>
      <c r="P27" s="36"/>
      <c r="Q27" s="35"/>
      <c r="R27" s="36"/>
      <c r="S27" s="37"/>
    </row>
    <row r="28" spans="1:20" ht="12" customHeight="1">
      <c r="A28" s="31"/>
      <c r="B28" s="42"/>
      <c r="C28" s="42"/>
      <c r="D28" s="40"/>
      <c r="E28" s="83"/>
      <c r="F28" s="27"/>
      <c r="G28" s="83"/>
      <c r="H28" s="35"/>
      <c r="I28" s="36"/>
      <c r="J28" s="35"/>
      <c r="K28" s="36"/>
      <c r="L28" s="34"/>
      <c r="M28" s="35"/>
      <c r="N28" s="34"/>
      <c r="O28" s="35"/>
      <c r="P28" s="36"/>
      <c r="Q28" s="35"/>
      <c r="R28" s="36"/>
      <c r="S28" s="37"/>
    </row>
    <row r="29" spans="1:20" ht="12" customHeight="1">
      <c r="A29" s="31"/>
      <c r="B29" s="42"/>
      <c r="C29" s="42"/>
      <c r="D29" s="40"/>
      <c r="E29" s="83"/>
      <c r="F29" s="27"/>
      <c r="G29" s="83"/>
      <c r="H29" s="35"/>
      <c r="I29" s="36"/>
      <c r="J29" s="35"/>
      <c r="K29" s="36"/>
      <c r="L29" s="34"/>
      <c r="M29" s="35"/>
      <c r="N29" s="34"/>
      <c r="O29" s="35"/>
      <c r="P29" s="36"/>
      <c r="Q29" s="35"/>
      <c r="R29" s="36"/>
      <c r="S29" s="37"/>
    </row>
    <row r="30" spans="1:20" ht="12" customHeight="1">
      <c r="A30" s="31"/>
      <c r="B30" s="42"/>
      <c r="C30" s="42"/>
      <c r="D30" s="40"/>
      <c r="E30" s="83"/>
      <c r="F30" s="27"/>
      <c r="G30" s="83"/>
      <c r="H30" s="35"/>
      <c r="I30" s="36"/>
      <c r="J30" s="35"/>
      <c r="K30" s="36"/>
      <c r="L30" s="34"/>
      <c r="M30" s="35"/>
      <c r="N30" s="34"/>
      <c r="O30" s="35"/>
      <c r="P30" s="36"/>
      <c r="Q30" s="35"/>
      <c r="R30" s="36"/>
      <c r="S30" s="37"/>
    </row>
    <row r="31" spans="1:20" ht="12" customHeight="1">
      <c r="A31" s="31"/>
      <c r="B31" s="42"/>
      <c r="C31" s="42"/>
      <c r="D31" s="40"/>
      <c r="E31" s="83"/>
      <c r="F31" s="27"/>
      <c r="G31" s="83"/>
      <c r="H31" s="35"/>
      <c r="I31" s="36"/>
      <c r="J31" s="35"/>
      <c r="K31" s="36"/>
      <c r="L31" s="34"/>
      <c r="M31" s="35"/>
      <c r="N31" s="34"/>
      <c r="O31" s="35"/>
      <c r="P31" s="36"/>
      <c r="Q31" s="35"/>
      <c r="R31" s="36"/>
      <c r="S31" s="37"/>
    </row>
    <row r="32" spans="1:20" ht="12" customHeight="1">
      <c r="A32" s="31"/>
      <c r="B32" s="42"/>
      <c r="C32" s="42"/>
      <c r="D32" s="40"/>
      <c r="E32" s="83"/>
      <c r="F32" s="27"/>
      <c r="G32" s="83"/>
      <c r="H32" s="35"/>
      <c r="I32" s="36"/>
      <c r="J32" s="35"/>
      <c r="K32" s="36"/>
      <c r="L32" s="34"/>
      <c r="M32" s="35"/>
      <c r="N32" s="34"/>
      <c r="O32" s="35"/>
      <c r="P32" s="36"/>
      <c r="Q32" s="35"/>
      <c r="R32" s="36"/>
      <c r="S32" s="37"/>
    </row>
    <row r="33" spans="1:19" ht="12" customHeight="1">
      <c r="A33" s="31"/>
      <c r="B33" s="42"/>
      <c r="C33" s="42"/>
      <c r="D33" s="40"/>
      <c r="E33" s="83"/>
      <c r="F33" s="27"/>
      <c r="G33" s="83"/>
      <c r="H33" s="35"/>
      <c r="I33" s="36"/>
      <c r="J33" s="35"/>
      <c r="K33" s="36"/>
      <c r="L33" s="34"/>
      <c r="M33" s="35"/>
      <c r="N33" s="34"/>
      <c r="O33" s="35"/>
      <c r="P33" s="36"/>
      <c r="Q33" s="35"/>
      <c r="R33" s="36"/>
      <c r="S33" s="37"/>
    </row>
    <row r="34" spans="1:19" ht="12" customHeight="1">
      <c r="A34" s="31"/>
      <c r="B34" s="42"/>
      <c r="C34" s="42"/>
      <c r="D34" s="40"/>
      <c r="E34" s="83"/>
      <c r="F34" s="27"/>
      <c r="G34" s="83"/>
      <c r="H34" s="35"/>
      <c r="I34" s="36"/>
      <c r="J34" s="35"/>
      <c r="K34" s="36"/>
      <c r="L34" s="34"/>
      <c r="M34" s="35"/>
      <c r="N34" s="34"/>
      <c r="O34" s="35"/>
      <c r="P34" s="36"/>
      <c r="Q34" s="35"/>
      <c r="R34" s="36"/>
      <c r="S34" s="37"/>
    </row>
    <row r="35" spans="1:19" ht="12" customHeight="1">
      <c r="A35" s="31"/>
      <c r="B35" s="47"/>
      <c r="C35" s="42"/>
      <c r="D35" s="49"/>
      <c r="E35" s="34"/>
      <c r="F35" s="27"/>
      <c r="G35" s="50"/>
      <c r="H35" s="35"/>
      <c r="I35" s="36"/>
      <c r="J35" s="35"/>
      <c r="K35" s="36"/>
      <c r="L35" s="34"/>
      <c r="M35" s="35"/>
      <c r="N35" s="34"/>
      <c r="O35" s="35"/>
      <c r="P35" s="36"/>
      <c r="Q35" s="35"/>
      <c r="R35" s="36"/>
      <c r="S35" s="37"/>
    </row>
    <row r="36" spans="1:19" ht="12" customHeight="1">
      <c r="A36" s="31"/>
      <c r="B36" s="47"/>
      <c r="C36" s="42"/>
      <c r="D36" s="49"/>
      <c r="E36" s="34"/>
      <c r="F36" s="27"/>
      <c r="G36" s="50"/>
      <c r="H36" s="35"/>
      <c r="I36" s="36"/>
      <c r="J36" s="35"/>
      <c r="K36" s="36"/>
      <c r="L36" s="34"/>
      <c r="M36" s="35"/>
      <c r="N36" s="34"/>
      <c r="O36" s="35"/>
      <c r="P36" s="36"/>
      <c r="Q36" s="35"/>
      <c r="R36" s="36"/>
      <c r="S36" s="37"/>
    </row>
    <row r="37" spans="1:19" ht="12" customHeight="1">
      <c r="A37" s="31"/>
      <c r="B37" s="47"/>
      <c r="C37" s="42"/>
      <c r="D37" s="49"/>
      <c r="E37" s="34"/>
      <c r="F37" s="27"/>
      <c r="G37" s="50"/>
      <c r="H37" s="35"/>
      <c r="I37" s="36"/>
      <c r="J37" s="35"/>
      <c r="K37" s="36"/>
      <c r="L37" s="34"/>
      <c r="M37" s="35"/>
      <c r="N37" s="34"/>
      <c r="O37" s="35"/>
      <c r="P37" s="36"/>
      <c r="Q37" s="35"/>
      <c r="R37" s="36"/>
      <c r="S37" s="37"/>
    </row>
    <row r="38" spans="1:19" ht="12" customHeight="1">
      <c r="A38" s="31"/>
      <c r="B38" s="47"/>
      <c r="C38" s="42"/>
      <c r="D38" s="49"/>
      <c r="E38" s="34"/>
      <c r="F38" s="27"/>
      <c r="G38" s="50"/>
      <c r="H38" s="35"/>
      <c r="I38" s="36"/>
      <c r="J38" s="35"/>
      <c r="K38" s="36"/>
      <c r="L38" s="34"/>
      <c r="M38" s="35"/>
      <c r="N38" s="34"/>
      <c r="O38" s="35"/>
      <c r="P38" s="36"/>
      <c r="Q38" s="35"/>
      <c r="R38" s="36"/>
      <c r="S38" s="37"/>
    </row>
    <row r="39" spans="1:19" ht="12" customHeight="1">
      <c r="A39" s="31"/>
      <c r="B39" s="47"/>
      <c r="C39" s="42"/>
      <c r="D39" s="49"/>
      <c r="E39" s="34"/>
      <c r="F39" s="27"/>
      <c r="G39" s="50"/>
      <c r="H39" s="35"/>
      <c r="I39" s="36"/>
      <c r="J39" s="35"/>
      <c r="K39" s="36"/>
      <c r="L39" s="34"/>
      <c r="M39" s="35"/>
      <c r="N39" s="34"/>
      <c r="O39" s="35"/>
      <c r="P39" s="36"/>
      <c r="Q39" s="35"/>
      <c r="R39" s="36"/>
      <c r="S39" s="37"/>
    </row>
    <row r="40" spans="1:19" ht="12" customHeight="1">
      <c r="A40" s="31"/>
      <c r="B40" s="47"/>
      <c r="C40" s="42"/>
      <c r="D40" s="49"/>
      <c r="E40" s="34"/>
      <c r="F40" s="27"/>
      <c r="G40" s="50"/>
      <c r="H40" s="35"/>
      <c r="I40" s="36"/>
      <c r="J40" s="35"/>
      <c r="K40" s="36"/>
      <c r="L40" s="34"/>
      <c r="M40" s="35"/>
      <c r="N40" s="34"/>
      <c r="O40" s="35"/>
      <c r="P40" s="36"/>
      <c r="Q40" s="35"/>
      <c r="R40" s="36"/>
      <c r="S40" s="37"/>
    </row>
    <row r="41" spans="1:19" ht="12" customHeight="1">
      <c r="A41" s="31"/>
      <c r="B41" s="47"/>
      <c r="C41" s="42"/>
      <c r="D41" s="49"/>
      <c r="E41" s="34"/>
      <c r="F41" s="27"/>
      <c r="G41" s="50"/>
      <c r="H41" s="35"/>
      <c r="I41" s="36"/>
      <c r="J41" s="35"/>
      <c r="K41" s="36"/>
      <c r="L41" s="34"/>
      <c r="M41" s="35"/>
      <c r="N41" s="34"/>
      <c r="O41" s="35"/>
      <c r="P41" s="36"/>
      <c r="Q41" s="35"/>
      <c r="R41" s="36"/>
      <c r="S41" s="37"/>
    </row>
    <row r="42" spans="1:19" ht="12" customHeight="1">
      <c r="A42" s="31"/>
      <c r="B42" s="47"/>
      <c r="C42" s="42"/>
      <c r="D42" s="49"/>
      <c r="E42" s="34"/>
      <c r="F42" s="27"/>
      <c r="G42" s="50"/>
      <c r="H42" s="35"/>
      <c r="I42" s="36"/>
      <c r="J42" s="35"/>
      <c r="K42" s="36"/>
      <c r="L42" s="34"/>
      <c r="M42" s="35"/>
      <c r="N42" s="34"/>
      <c r="O42" s="35"/>
      <c r="P42" s="36"/>
      <c r="Q42" s="35"/>
      <c r="R42" s="36"/>
      <c r="S42" s="37"/>
    </row>
    <row r="43" spans="1:19" ht="12" customHeight="1">
      <c r="A43" s="31"/>
      <c r="B43" s="42"/>
      <c r="C43" s="42"/>
      <c r="D43" s="40"/>
      <c r="E43" s="34"/>
      <c r="F43" s="27"/>
      <c r="G43" s="50"/>
      <c r="H43" s="35"/>
      <c r="I43" s="36"/>
      <c r="J43" s="35"/>
      <c r="K43" s="36"/>
      <c r="L43" s="34"/>
      <c r="M43" s="35"/>
      <c r="N43" s="34"/>
      <c r="O43" s="35"/>
      <c r="P43" s="36"/>
      <c r="Q43" s="35"/>
      <c r="R43" s="36"/>
      <c r="S43" s="37"/>
    </row>
    <row r="44" spans="1:19" ht="12" customHeight="1">
      <c r="A44" s="31"/>
      <c r="B44" s="51"/>
      <c r="C44" s="42"/>
      <c r="D44" s="35"/>
      <c r="E44" s="34"/>
      <c r="F44" s="27"/>
      <c r="G44" s="50"/>
      <c r="H44" s="35"/>
      <c r="I44" s="36"/>
      <c r="J44" s="35"/>
      <c r="K44" s="36"/>
      <c r="L44" s="34"/>
      <c r="M44" s="35"/>
      <c r="N44" s="34"/>
      <c r="O44" s="35"/>
      <c r="P44" s="36"/>
      <c r="Q44" s="35"/>
      <c r="R44" s="36"/>
      <c r="S44" s="37"/>
    </row>
    <row r="45" spans="1:19" ht="12" customHeight="1">
      <c r="A45" s="31"/>
      <c r="B45" s="51"/>
      <c r="C45" s="32"/>
      <c r="D45" s="35"/>
      <c r="E45" s="34"/>
      <c r="F45" s="27"/>
      <c r="G45" s="50"/>
      <c r="H45" s="35"/>
      <c r="I45" s="36"/>
      <c r="J45" s="35"/>
      <c r="K45" s="36"/>
      <c r="L45" s="34"/>
      <c r="M45" s="35"/>
      <c r="N45" s="34"/>
      <c r="O45" s="35"/>
      <c r="P45" s="36"/>
      <c r="Q45" s="35"/>
      <c r="R45" s="36"/>
      <c r="S45" s="37"/>
    </row>
    <row r="46" spans="1:19" ht="12" customHeight="1">
      <c r="A46" s="31"/>
      <c r="B46" s="51"/>
      <c r="C46" s="32"/>
      <c r="D46" s="35"/>
      <c r="E46" s="34"/>
      <c r="F46" s="27"/>
      <c r="G46" s="50"/>
      <c r="H46" s="35"/>
      <c r="I46" s="36"/>
      <c r="J46" s="35"/>
      <c r="K46" s="36"/>
      <c r="L46" s="34"/>
      <c r="M46" s="35"/>
      <c r="N46" s="34"/>
      <c r="O46" s="35"/>
      <c r="P46" s="36"/>
      <c r="Q46" s="35"/>
      <c r="R46" s="36"/>
      <c r="S46" s="37"/>
    </row>
    <row r="47" spans="1:19" ht="12" customHeight="1">
      <c r="A47" s="31"/>
      <c r="B47" s="51"/>
      <c r="C47" s="32"/>
      <c r="D47" s="35"/>
      <c r="E47" s="34"/>
      <c r="F47" s="27"/>
      <c r="G47" s="50"/>
      <c r="H47" s="35"/>
      <c r="I47" s="36"/>
      <c r="J47" s="35"/>
      <c r="K47" s="36"/>
      <c r="L47" s="34"/>
      <c r="M47" s="35"/>
      <c r="N47" s="34"/>
      <c r="O47" s="35"/>
      <c r="P47" s="36"/>
      <c r="Q47" s="35"/>
      <c r="R47" s="36"/>
      <c r="S47" s="37"/>
    </row>
    <row r="48" spans="1:19" ht="12" customHeight="1">
      <c r="A48" s="31"/>
      <c r="B48" s="12"/>
      <c r="C48" s="52"/>
      <c r="D48" s="53"/>
      <c r="E48" s="54"/>
      <c r="F48" s="27"/>
      <c r="G48" s="55"/>
      <c r="H48" s="53"/>
      <c r="I48" s="56"/>
      <c r="J48" s="53"/>
      <c r="K48" s="56"/>
      <c r="L48" s="54"/>
      <c r="M48" s="53"/>
      <c r="N48" s="54"/>
      <c r="O48" s="53"/>
      <c r="P48" s="56"/>
      <c r="Q48" s="53"/>
      <c r="R48" s="56"/>
      <c r="S48" s="57"/>
    </row>
    <row r="49" spans="1:19" ht="12" customHeight="1">
      <c r="A49" s="31"/>
      <c r="B49" s="12"/>
      <c r="C49" s="52"/>
      <c r="D49" s="53"/>
      <c r="E49" s="54"/>
      <c r="F49" s="27"/>
      <c r="G49" s="55"/>
      <c r="H49" s="53"/>
      <c r="I49" s="56"/>
      <c r="J49" s="53"/>
      <c r="K49" s="56"/>
      <c r="L49" s="54"/>
      <c r="M49" s="53"/>
      <c r="N49" s="54"/>
      <c r="O49" s="53"/>
      <c r="P49" s="56"/>
      <c r="Q49" s="53"/>
      <c r="R49" s="56"/>
      <c r="S49" s="57"/>
    </row>
    <row r="50" spans="1:19" ht="12" customHeight="1">
      <c r="A50" s="31"/>
      <c r="B50" s="12"/>
      <c r="C50" s="52"/>
      <c r="D50" s="53"/>
      <c r="E50" s="54"/>
      <c r="F50" s="27"/>
      <c r="G50" s="55"/>
      <c r="H50" s="53"/>
      <c r="I50" s="56"/>
      <c r="J50" s="53"/>
      <c r="K50" s="56"/>
      <c r="L50" s="54"/>
      <c r="M50" s="53"/>
      <c r="N50" s="54"/>
      <c r="O50" s="53"/>
      <c r="P50" s="56"/>
      <c r="Q50" s="53"/>
      <c r="R50" s="56"/>
      <c r="S50" s="57"/>
    </row>
    <row r="51" spans="1:19" ht="12" customHeight="1" thickBot="1">
      <c r="A51" s="80"/>
      <c r="B51" s="58"/>
      <c r="C51" s="59"/>
      <c r="D51" s="60"/>
      <c r="E51" s="61"/>
      <c r="F51" s="62"/>
      <c r="G51" s="63"/>
      <c r="H51" s="64"/>
      <c r="I51" s="65"/>
      <c r="J51" s="64"/>
      <c r="K51" s="65"/>
      <c r="L51" s="61"/>
      <c r="M51" s="64"/>
      <c r="N51" s="61"/>
      <c r="O51" s="64"/>
      <c r="P51" s="65"/>
      <c r="Q51" s="64"/>
      <c r="R51" s="65"/>
      <c r="S51" s="66"/>
    </row>
    <row r="52" spans="1:19">
      <c r="A52" s="9"/>
      <c r="C52" s="68"/>
      <c r="D52" s="69"/>
      <c r="E52" s="70"/>
      <c r="F52" s="71"/>
      <c r="G52" s="70"/>
      <c r="H52" s="72"/>
      <c r="I52" s="70"/>
      <c r="J52" s="70"/>
      <c r="K52" s="70"/>
      <c r="L52" s="70"/>
      <c r="M52" s="70"/>
      <c r="N52" s="70"/>
      <c r="O52" s="70"/>
      <c r="P52" s="81"/>
      <c r="Q52" s="70"/>
      <c r="R52" s="81"/>
      <c r="S52" s="73"/>
    </row>
    <row r="53" spans="1:19" ht="13.5" customHeight="1">
      <c r="A53" s="74"/>
      <c r="D53" s="75"/>
      <c r="E53" s="34"/>
      <c r="F53" s="35"/>
      <c r="G53" s="34"/>
      <c r="H53" s="35"/>
      <c r="I53" s="76"/>
      <c r="J53" s="35"/>
      <c r="K53" s="34"/>
      <c r="L53" s="34"/>
      <c r="M53" s="76"/>
      <c r="N53" s="76"/>
      <c r="O53" s="34"/>
      <c r="P53" s="34"/>
      <c r="Q53" s="34"/>
      <c r="R53" s="34"/>
      <c r="S53" s="37"/>
    </row>
    <row r="54" spans="1:19" ht="13" thickBot="1">
      <c r="A54" s="74"/>
      <c r="D54" s="77"/>
      <c r="E54" s="61"/>
      <c r="F54" s="78"/>
      <c r="G54" s="61"/>
      <c r="H54" s="78"/>
      <c r="I54" s="78"/>
      <c r="J54" s="78"/>
      <c r="K54" s="61"/>
      <c r="L54" s="61"/>
      <c r="M54" s="78"/>
      <c r="N54" s="78"/>
      <c r="O54" s="61"/>
      <c r="P54" s="61"/>
      <c r="Q54" s="61"/>
      <c r="R54" s="61"/>
      <c r="S54" s="66"/>
    </row>
    <row r="55" spans="1:19">
      <c r="A55" s="74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9">
      <c r="A56" s="68"/>
      <c r="B56" s="68"/>
    </row>
  </sheetData>
  <phoneticPr fontId="0" type="noConversion"/>
  <pageMargins left="0.7" right="0.7" top="0.75" bottom="0.75" header="0.3" footer="0.3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6"/>
  <sheetViews>
    <sheetView workbookViewId="0">
      <pane ySplit="8" topLeftCell="A9" activePane="bottomLeft" state="frozenSplit"/>
      <selection activeCell="D1" sqref="D1"/>
      <selection pane="bottomLeft" activeCell="K24" sqref="K24"/>
    </sheetView>
  </sheetViews>
  <sheetFormatPr baseColWidth="10" defaultColWidth="8.83203125" defaultRowHeight="12" x14ac:dyDescent="0"/>
  <cols>
    <col min="1" max="1" width="5.5" style="67" customWidth="1"/>
    <col min="2" max="2" width="17" style="67" customWidth="1"/>
    <col min="3" max="3" width="7.5" style="67" customWidth="1"/>
    <col min="4" max="4" width="29.5" style="67" customWidth="1"/>
    <col min="5" max="7" width="10.6640625" style="67" customWidth="1"/>
    <col min="8" max="9" width="8.33203125" style="67" customWidth="1"/>
    <col min="10" max="10" width="7.6640625" style="67" customWidth="1"/>
    <col min="11" max="18" width="10.6640625" style="67" customWidth="1"/>
    <col min="19" max="19" width="13.5" style="67" bestFit="1" customWidth="1"/>
  </cols>
  <sheetData>
    <row r="1" spans="1:19" ht="14.25" customHeight="1">
      <c r="A1" s="1" t="s">
        <v>72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2" customHeight="1">
      <c r="A2" s="2" t="s">
        <v>52</v>
      </c>
      <c r="B2" s="2"/>
      <c r="C2" s="2"/>
      <c r="D2" s="2"/>
      <c r="E2" s="2"/>
      <c r="F2" s="2" t="s">
        <v>38</v>
      </c>
      <c r="G2" s="2"/>
      <c r="H2" s="2"/>
      <c r="I2" s="2"/>
      <c r="J2" s="2"/>
      <c r="K2" s="2"/>
      <c r="L2" s="2"/>
      <c r="M2" s="2"/>
      <c r="N2" s="2"/>
      <c r="O2" s="2"/>
      <c r="P2" s="3"/>
      <c r="Q2" s="2"/>
      <c r="R2" s="3"/>
      <c r="S2" s="3"/>
    </row>
    <row r="3" spans="1:19" ht="12" customHeight="1">
      <c r="A3" s="2" t="s">
        <v>37</v>
      </c>
      <c r="B3" s="2"/>
      <c r="C3" s="2" t="s">
        <v>116</v>
      </c>
      <c r="D3" s="2"/>
      <c r="E3" s="2"/>
      <c r="F3" s="2" t="s">
        <v>66</v>
      </c>
      <c r="G3" s="4"/>
      <c r="H3" s="2"/>
      <c r="I3" s="2" t="s">
        <v>67</v>
      </c>
      <c r="J3" s="4"/>
      <c r="K3" s="2"/>
      <c r="L3" s="2"/>
      <c r="M3" s="2"/>
      <c r="N3" s="2"/>
      <c r="O3" s="5"/>
      <c r="P3" s="6"/>
      <c r="Q3" s="5"/>
      <c r="R3" s="6"/>
      <c r="S3" s="6"/>
    </row>
    <row r="4" spans="1:19" ht="12" customHeight="1">
      <c r="A4" s="2" t="s">
        <v>73</v>
      </c>
      <c r="B4" s="2"/>
      <c r="C4" s="2"/>
      <c r="D4" s="2"/>
      <c r="E4" s="2"/>
      <c r="F4" s="2" t="s">
        <v>74</v>
      </c>
      <c r="G4" s="2"/>
      <c r="H4" s="2"/>
      <c r="I4" s="2" t="s">
        <v>75</v>
      </c>
      <c r="J4" s="7"/>
      <c r="K4" s="2"/>
      <c r="L4" s="2"/>
      <c r="M4" s="2"/>
      <c r="N4" s="2"/>
      <c r="O4" s="5"/>
      <c r="P4" s="6"/>
      <c r="Q4" s="5"/>
      <c r="R4" s="6"/>
      <c r="S4" s="6"/>
    </row>
    <row r="5" spans="1:19" ht="12" customHeight="1" thickBot="1">
      <c r="A5" s="8" t="s">
        <v>0</v>
      </c>
      <c r="B5" s="9"/>
      <c r="C5" s="9"/>
      <c r="D5" s="9"/>
      <c r="E5" s="9"/>
      <c r="F5" s="9"/>
      <c r="G5" s="9"/>
      <c r="H5" s="8"/>
      <c r="I5" s="10"/>
      <c r="J5" s="8"/>
      <c r="K5" s="10"/>
      <c r="L5" s="8"/>
      <c r="M5" s="8"/>
      <c r="N5" s="8"/>
      <c r="O5" s="11"/>
      <c r="P5" s="12"/>
      <c r="Q5" s="11"/>
      <c r="R5" s="12"/>
      <c r="S5" s="12"/>
    </row>
    <row r="6" spans="1:19" ht="12" customHeight="1">
      <c r="A6" s="13"/>
      <c r="B6" s="14"/>
      <c r="C6" s="15"/>
      <c r="D6" s="16" t="s">
        <v>1</v>
      </c>
      <c r="E6" s="16" t="s">
        <v>2</v>
      </c>
      <c r="F6" s="16" t="s">
        <v>3</v>
      </c>
      <c r="G6" s="16" t="s">
        <v>4</v>
      </c>
      <c r="H6" s="16">
        <v>100</v>
      </c>
      <c r="I6" s="16" t="s">
        <v>5</v>
      </c>
      <c r="J6" s="16" t="s">
        <v>6</v>
      </c>
      <c r="K6" s="112" t="s">
        <v>7</v>
      </c>
      <c r="L6" s="112" t="s">
        <v>8</v>
      </c>
      <c r="M6" s="16" t="s">
        <v>9</v>
      </c>
      <c r="N6" s="16" t="s">
        <v>8</v>
      </c>
      <c r="O6" s="16" t="s">
        <v>10</v>
      </c>
      <c r="P6" s="16" t="s">
        <v>10</v>
      </c>
      <c r="Q6" s="16" t="s">
        <v>10</v>
      </c>
      <c r="R6" s="16" t="s">
        <v>10</v>
      </c>
      <c r="S6" s="17" t="s">
        <v>11</v>
      </c>
    </row>
    <row r="7" spans="1:19" ht="12" customHeight="1">
      <c r="A7" s="18" t="s">
        <v>12</v>
      </c>
      <c r="B7" s="10" t="s">
        <v>13</v>
      </c>
      <c r="C7" s="19" t="s">
        <v>14</v>
      </c>
      <c r="D7" s="8"/>
      <c r="E7" s="10"/>
      <c r="F7" s="10"/>
      <c r="G7" s="10" t="s">
        <v>15</v>
      </c>
      <c r="H7" s="10" t="s">
        <v>16</v>
      </c>
      <c r="I7" s="10"/>
      <c r="J7" s="10" t="s">
        <v>17</v>
      </c>
      <c r="K7" s="113" t="s">
        <v>18</v>
      </c>
      <c r="L7" s="113"/>
      <c r="M7" s="10"/>
      <c r="N7" s="10"/>
      <c r="O7" s="10" t="s">
        <v>19</v>
      </c>
      <c r="P7" s="10" t="s">
        <v>20</v>
      </c>
      <c r="Q7" s="10" t="s">
        <v>19</v>
      </c>
      <c r="R7" s="10" t="s">
        <v>20</v>
      </c>
      <c r="S7" s="20" t="s">
        <v>117</v>
      </c>
    </row>
    <row r="8" spans="1:19" ht="10.5" customHeight="1" thickBot="1">
      <c r="A8" s="18"/>
      <c r="B8" s="21"/>
      <c r="C8" s="21"/>
      <c r="D8" s="8"/>
      <c r="E8" s="10" t="s">
        <v>21</v>
      </c>
      <c r="F8" s="22"/>
      <c r="G8" s="10" t="s">
        <v>22</v>
      </c>
      <c r="H8" s="10" t="s">
        <v>23</v>
      </c>
      <c r="I8" s="10"/>
      <c r="J8" s="10" t="s">
        <v>24</v>
      </c>
      <c r="K8" s="114" t="s">
        <v>25</v>
      </c>
      <c r="L8" s="113" t="s">
        <v>26</v>
      </c>
      <c r="M8" s="10" t="s">
        <v>24</v>
      </c>
      <c r="N8" s="10" t="s">
        <v>27</v>
      </c>
      <c r="O8" s="10" t="s">
        <v>28</v>
      </c>
      <c r="P8" s="10" t="s">
        <v>28</v>
      </c>
      <c r="Q8" s="10" t="s">
        <v>29</v>
      </c>
      <c r="R8" s="22" t="s">
        <v>29</v>
      </c>
      <c r="S8" s="20" t="s">
        <v>118</v>
      </c>
    </row>
    <row r="9" spans="1:19" ht="12" customHeight="1">
      <c r="A9" s="23">
        <v>1</v>
      </c>
      <c r="B9" s="24" t="s">
        <v>30</v>
      </c>
      <c r="C9" s="24" t="s">
        <v>76</v>
      </c>
      <c r="D9" s="25" t="s">
        <v>89</v>
      </c>
      <c r="E9" s="82">
        <v>88.55134538911355</v>
      </c>
      <c r="F9" s="27">
        <f>RANK(E9,E$9:E$33,0)</f>
        <v>9</v>
      </c>
      <c r="G9" s="82">
        <v>60.16249011302834</v>
      </c>
      <c r="H9" s="28"/>
      <c r="I9" s="29"/>
      <c r="J9" s="28"/>
      <c r="K9" s="90">
        <v>176</v>
      </c>
      <c r="L9" s="26"/>
      <c r="M9" s="28"/>
      <c r="N9" s="26"/>
      <c r="O9" s="28"/>
      <c r="P9" s="29"/>
      <c r="Q9" s="28"/>
      <c r="R9" s="91" t="s">
        <v>106</v>
      </c>
      <c r="S9" s="115">
        <v>14.07</v>
      </c>
    </row>
    <row r="10" spans="1:19" ht="12" customHeight="1">
      <c r="A10" s="31">
        <v>2</v>
      </c>
      <c r="B10" s="32" t="s">
        <v>31</v>
      </c>
      <c r="C10" s="32" t="s">
        <v>77</v>
      </c>
      <c r="D10" s="33" t="s">
        <v>90</v>
      </c>
      <c r="E10" s="83">
        <v>87.254976434836223</v>
      </c>
      <c r="F10" s="27">
        <f t="shared" ref="F10:F26" si="0">RANK(E10,E$9:E$33,0)</f>
        <v>10</v>
      </c>
      <c r="G10" s="83">
        <v>59.087518646473278</v>
      </c>
      <c r="H10" s="35"/>
      <c r="I10" s="36"/>
      <c r="J10" s="35"/>
      <c r="K10" s="85">
        <v>179</v>
      </c>
      <c r="L10" s="34"/>
      <c r="M10" s="35"/>
      <c r="N10" s="34"/>
      <c r="O10" s="35"/>
      <c r="P10" s="36"/>
      <c r="Q10" s="35"/>
      <c r="R10" s="84" t="s">
        <v>107</v>
      </c>
      <c r="S10" s="116">
        <v>14.55</v>
      </c>
    </row>
    <row r="11" spans="1:19" ht="12" customHeight="1">
      <c r="A11" s="31">
        <v>3</v>
      </c>
      <c r="B11" s="38" t="s">
        <v>32</v>
      </c>
      <c r="C11" s="32" t="s">
        <v>77</v>
      </c>
      <c r="D11" s="39" t="s">
        <v>91</v>
      </c>
      <c r="E11" s="83">
        <v>84.025020694058966</v>
      </c>
      <c r="F11" s="27">
        <f t="shared" si="0"/>
        <v>14</v>
      </c>
      <c r="G11" s="83">
        <v>57.367490494872612</v>
      </c>
      <c r="H11" s="35"/>
      <c r="I11" s="36"/>
      <c r="J11" s="35"/>
      <c r="K11" s="85">
        <v>179</v>
      </c>
      <c r="L11" s="34"/>
      <c r="M11" s="35"/>
      <c r="N11" s="34"/>
      <c r="O11" s="35"/>
      <c r="P11" s="36"/>
      <c r="Q11" s="35"/>
      <c r="R11" s="84" t="s">
        <v>108</v>
      </c>
      <c r="S11" s="116">
        <v>14.54</v>
      </c>
    </row>
    <row r="12" spans="1:19" ht="12" customHeight="1">
      <c r="A12" s="31">
        <v>4</v>
      </c>
      <c r="B12" s="38" t="s">
        <v>33</v>
      </c>
      <c r="C12" s="32" t="s">
        <v>77</v>
      </c>
      <c r="D12" s="39" t="s">
        <v>92</v>
      </c>
      <c r="E12" s="83">
        <v>92.449931894161068</v>
      </c>
      <c r="F12" s="27">
        <f t="shared" si="0"/>
        <v>6</v>
      </c>
      <c r="G12" s="83">
        <v>60.829999090254887</v>
      </c>
      <c r="H12" s="35"/>
      <c r="I12" s="36"/>
      <c r="J12" s="35"/>
      <c r="K12" s="85">
        <v>174</v>
      </c>
      <c r="L12" s="34"/>
      <c r="M12" s="35"/>
      <c r="N12" s="34"/>
      <c r="O12" s="35"/>
      <c r="P12" s="36"/>
      <c r="Q12" s="35"/>
      <c r="R12" s="84" t="s">
        <v>107</v>
      </c>
      <c r="S12" s="116">
        <v>14.03</v>
      </c>
    </row>
    <row r="13" spans="1:19" ht="12" customHeight="1">
      <c r="A13" s="31">
        <v>5</v>
      </c>
      <c r="B13" s="38" t="s">
        <v>34</v>
      </c>
      <c r="C13" s="32" t="s">
        <v>77</v>
      </c>
      <c r="D13" s="40" t="s">
        <v>92</v>
      </c>
      <c r="E13" s="83">
        <v>92.635100905438179</v>
      </c>
      <c r="F13" s="27">
        <f t="shared" si="0"/>
        <v>5</v>
      </c>
      <c r="G13" s="83">
        <v>60.634998213527837</v>
      </c>
      <c r="H13" s="35"/>
      <c r="I13" s="36"/>
      <c r="J13" s="35"/>
      <c r="K13" s="85">
        <v>176</v>
      </c>
      <c r="L13" s="34"/>
      <c r="M13" s="35"/>
      <c r="N13" s="34"/>
      <c r="O13" s="35"/>
      <c r="P13" s="36"/>
      <c r="Q13" s="35"/>
      <c r="R13" s="84" t="s">
        <v>109</v>
      </c>
      <c r="S13" s="116">
        <v>13.5</v>
      </c>
    </row>
    <row r="14" spans="1:19" ht="12" customHeight="1">
      <c r="A14" s="31">
        <v>6</v>
      </c>
      <c r="B14" s="38" t="s">
        <v>55</v>
      </c>
      <c r="C14" s="32" t="s">
        <v>77</v>
      </c>
      <c r="D14" s="40" t="s">
        <v>93</v>
      </c>
      <c r="E14" s="83">
        <v>82.45270121364031</v>
      </c>
      <c r="F14" s="27">
        <f t="shared" si="0"/>
        <v>16</v>
      </c>
      <c r="G14" s="83">
        <v>56.305007630283306</v>
      </c>
      <c r="H14" s="35"/>
      <c r="I14" s="36"/>
      <c r="J14" s="35"/>
      <c r="K14" s="85">
        <v>180</v>
      </c>
      <c r="L14" s="34"/>
      <c r="M14" s="35"/>
      <c r="N14" s="34"/>
      <c r="O14" s="35"/>
      <c r="P14" s="36"/>
      <c r="Q14" s="35"/>
      <c r="R14" s="84" t="s">
        <v>109</v>
      </c>
      <c r="S14" s="116">
        <v>16.149999999999999</v>
      </c>
    </row>
    <row r="15" spans="1:19" ht="12" customHeight="1">
      <c r="A15" s="31">
        <v>7</v>
      </c>
      <c r="B15" s="38" t="s">
        <v>56</v>
      </c>
      <c r="C15" s="32" t="s">
        <v>77</v>
      </c>
      <c r="D15" s="41" t="s">
        <v>94</v>
      </c>
      <c r="E15" s="83">
        <v>74.287866785851918</v>
      </c>
      <c r="F15" s="27">
        <f t="shared" si="0"/>
        <v>18</v>
      </c>
      <c r="G15" s="83">
        <v>58.525007153269215</v>
      </c>
      <c r="H15" s="35"/>
      <c r="I15" s="36"/>
      <c r="J15" s="35"/>
      <c r="K15" s="85">
        <v>177</v>
      </c>
      <c r="L15" s="34"/>
      <c r="M15" s="35"/>
      <c r="N15" s="34"/>
      <c r="O15" s="35"/>
      <c r="P15" s="36"/>
      <c r="Q15" s="35"/>
      <c r="R15" s="84" t="s">
        <v>110</v>
      </c>
      <c r="S15" s="116">
        <v>15.68</v>
      </c>
    </row>
    <row r="16" spans="1:19" ht="12" customHeight="1">
      <c r="A16" s="31">
        <v>8</v>
      </c>
      <c r="B16" s="38" t="s">
        <v>35</v>
      </c>
      <c r="C16" s="32" t="s">
        <v>76</v>
      </c>
      <c r="D16" s="41" t="s">
        <v>95</v>
      </c>
      <c r="E16" s="83">
        <v>90.036712386621716</v>
      </c>
      <c r="F16" s="27">
        <f t="shared" si="0"/>
        <v>8</v>
      </c>
      <c r="G16" s="83">
        <v>59.432518703575134</v>
      </c>
      <c r="H16" s="35"/>
      <c r="I16" s="36"/>
      <c r="J16" s="35"/>
      <c r="K16" s="85">
        <v>174</v>
      </c>
      <c r="L16" s="34"/>
      <c r="M16" s="35"/>
      <c r="N16" s="34"/>
      <c r="O16" s="35"/>
      <c r="P16" s="36"/>
      <c r="Q16" s="35"/>
      <c r="R16" s="84" t="s">
        <v>107</v>
      </c>
      <c r="S16" s="116">
        <v>13.68</v>
      </c>
    </row>
    <row r="17" spans="1:20" ht="12" customHeight="1">
      <c r="A17" s="31">
        <v>9</v>
      </c>
      <c r="B17" s="38" t="s">
        <v>57</v>
      </c>
      <c r="C17" s="32" t="s">
        <v>76</v>
      </c>
      <c r="D17" s="40" t="s">
        <v>96</v>
      </c>
      <c r="E17" s="83">
        <v>70.993523828143921</v>
      </c>
      <c r="F17" s="27">
        <f t="shared" si="0"/>
        <v>19</v>
      </c>
      <c r="G17" s="83">
        <v>58.39250755356484</v>
      </c>
      <c r="H17" s="35"/>
      <c r="I17" s="36"/>
      <c r="J17" s="35"/>
      <c r="K17" s="85">
        <v>174</v>
      </c>
      <c r="L17" s="34"/>
      <c r="M17" s="35"/>
      <c r="N17" s="34"/>
      <c r="O17" s="35"/>
      <c r="P17" s="36"/>
      <c r="Q17" s="35"/>
      <c r="R17" s="84" t="s">
        <v>107</v>
      </c>
      <c r="S17" s="116">
        <v>15.03</v>
      </c>
    </row>
    <row r="18" spans="1:20" ht="12" customHeight="1">
      <c r="A18" s="31">
        <v>10</v>
      </c>
      <c r="B18" s="42" t="s">
        <v>58</v>
      </c>
      <c r="C18" s="32" t="s">
        <v>76</v>
      </c>
      <c r="D18" s="40" t="s">
        <v>97</v>
      </c>
      <c r="E18" s="83">
        <v>96.926367648614587</v>
      </c>
      <c r="F18" s="27">
        <f t="shared" si="0"/>
        <v>1</v>
      </c>
      <c r="G18" s="83">
        <v>60.420011689176071</v>
      </c>
      <c r="H18" s="35"/>
      <c r="I18" s="36"/>
      <c r="J18" s="35"/>
      <c r="K18" s="85">
        <v>180</v>
      </c>
      <c r="L18" s="34"/>
      <c r="M18" s="35"/>
      <c r="N18" s="34"/>
      <c r="O18" s="35"/>
      <c r="P18" s="36"/>
      <c r="Q18" s="35"/>
      <c r="R18" s="84" t="s">
        <v>106</v>
      </c>
      <c r="S18" s="116">
        <v>13.86</v>
      </c>
    </row>
    <row r="19" spans="1:20" ht="12" customHeight="1">
      <c r="A19" s="31">
        <v>11</v>
      </c>
      <c r="B19" s="42" t="s">
        <v>59</v>
      </c>
      <c r="C19" s="32" t="s">
        <v>76</v>
      </c>
      <c r="D19" s="40" t="s">
        <v>98</v>
      </c>
      <c r="E19" s="83">
        <v>93.436929936603789</v>
      </c>
      <c r="F19" s="27">
        <f t="shared" si="0"/>
        <v>4</v>
      </c>
      <c r="G19" s="83">
        <v>60.694994001198133</v>
      </c>
      <c r="H19" s="35"/>
      <c r="I19" s="36"/>
      <c r="J19" s="35"/>
      <c r="K19" s="85">
        <v>174</v>
      </c>
      <c r="L19" s="34"/>
      <c r="M19" s="35"/>
      <c r="N19" s="34"/>
      <c r="O19" s="35"/>
      <c r="P19" s="36"/>
      <c r="Q19" s="35"/>
      <c r="R19" s="84" t="s">
        <v>106</v>
      </c>
      <c r="S19" s="116">
        <v>14.32</v>
      </c>
    </row>
    <row r="20" spans="1:20" ht="12" customHeight="1">
      <c r="A20" s="31">
        <v>12</v>
      </c>
      <c r="B20" s="42" t="s">
        <v>60</v>
      </c>
      <c r="C20" s="32" t="s">
        <v>77</v>
      </c>
      <c r="D20" s="43" t="s">
        <v>99</v>
      </c>
      <c r="E20" s="83">
        <v>83.624161941077418</v>
      </c>
      <c r="F20" s="27">
        <f t="shared" si="0"/>
        <v>15</v>
      </c>
      <c r="G20" s="83">
        <v>59.33999039912019</v>
      </c>
      <c r="H20" s="35"/>
      <c r="I20" s="36"/>
      <c r="J20" s="35"/>
      <c r="K20" s="85">
        <v>181</v>
      </c>
      <c r="L20" s="34"/>
      <c r="M20" s="35"/>
      <c r="N20" s="34"/>
      <c r="O20" s="35"/>
      <c r="P20" s="36"/>
      <c r="Q20" s="35"/>
      <c r="R20" s="84" t="s">
        <v>109</v>
      </c>
      <c r="S20" s="116">
        <v>13.58</v>
      </c>
    </row>
    <row r="21" spans="1:20" ht="12" customHeight="1">
      <c r="A21" s="31">
        <v>13</v>
      </c>
      <c r="B21" s="42" t="s">
        <v>61</v>
      </c>
      <c r="C21" s="32" t="s">
        <v>77</v>
      </c>
      <c r="D21" s="40" t="s">
        <v>100</v>
      </c>
      <c r="E21" s="83">
        <v>80.333350614783043</v>
      </c>
      <c r="F21" s="27">
        <f t="shared" si="0"/>
        <v>17</v>
      </c>
      <c r="G21" s="83">
        <v>58.252491485803361</v>
      </c>
      <c r="H21" s="35"/>
      <c r="I21" s="36"/>
      <c r="J21" s="35"/>
      <c r="K21" s="85">
        <v>180</v>
      </c>
      <c r="L21" s="34"/>
      <c r="M21" s="35"/>
      <c r="N21" s="34"/>
      <c r="O21" s="35"/>
      <c r="P21" s="36"/>
      <c r="Q21" s="35"/>
      <c r="R21" s="84" t="s">
        <v>111</v>
      </c>
      <c r="S21" s="116">
        <v>15.51</v>
      </c>
    </row>
    <row r="22" spans="1:20" ht="12" customHeight="1">
      <c r="A22" s="31">
        <v>14</v>
      </c>
      <c r="B22" s="44" t="s">
        <v>62</v>
      </c>
      <c r="C22" s="32" t="s">
        <v>77</v>
      </c>
      <c r="D22" s="45" t="s">
        <v>101</v>
      </c>
      <c r="E22" s="83">
        <v>92.171156062888826</v>
      </c>
      <c r="F22" s="27">
        <f t="shared" si="0"/>
        <v>7</v>
      </c>
      <c r="G22" s="83">
        <v>57.307514129600378</v>
      </c>
      <c r="H22" s="35"/>
      <c r="I22" s="36"/>
      <c r="J22" s="35"/>
      <c r="K22" s="85">
        <v>181</v>
      </c>
      <c r="L22" s="34"/>
      <c r="M22" s="35"/>
      <c r="N22" s="34"/>
      <c r="O22" s="35"/>
      <c r="P22" s="36"/>
      <c r="Q22" s="35"/>
      <c r="R22" s="84" t="s">
        <v>111</v>
      </c>
      <c r="S22" s="116">
        <v>15.02</v>
      </c>
    </row>
    <row r="23" spans="1:20" ht="12" customHeight="1">
      <c r="A23" s="31">
        <v>15</v>
      </c>
      <c r="B23" s="42" t="s">
        <v>36</v>
      </c>
      <c r="C23" s="32" t="s">
        <v>76</v>
      </c>
      <c r="D23" s="46" t="s">
        <v>102</v>
      </c>
      <c r="E23" s="83">
        <v>94.187308674332854</v>
      </c>
      <c r="F23" s="27">
        <f t="shared" si="0"/>
        <v>3</v>
      </c>
      <c r="G23" s="83">
        <v>58.582497451587159</v>
      </c>
      <c r="H23" s="35"/>
      <c r="I23" s="36"/>
      <c r="J23" s="35"/>
      <c r="K23" s="85">
        <v>181</v>
      </c>
      <c r="L23" s="34"/>
      <c r="M23" s="35"/>
      <c r="N23" s="34"/>
      <c r="O23" s="35"/>
      <c r="P23" s="36"/>
      <c r="Q23" s="35"/>
      <c r="R23" s="84" t="s">
        <v>111</v>
      </c>
      <c r="S23" s="116">
        <v>15.71</v>
      </c>
    </row>
    <row r="24" spans="1:20" ht="12" customHeight="1">
      <c r="A24" s="31">
        <v>16</v>
      </c>
      <c r="B24" s="47" t="s">
        <v>63</v>
      </c>
      <c r="C24" s="42" t="s">
        <v>76</v>
      </c>
      <c r="D24" s="40" t="s">
        <v>103</v>
      </c>
      <c r="E24" s="83">
        <v>84.501307659022288</v>
      </c>
      <c r="F24" s="27">
        <f t="shared" si="0"/>
        <v>13</v>
      </c>
      <c r="G24" s="83">
        <v>54.867517103557979</v>
      </c>
      <c r="H24" s="35"/>
      <c r="I24" s="36"/>
      <c r="J24" s="35"/>
      <c r="K24" s="85">
        <v>181</v>
      </c>
      <c r="L24" s="34"/>
      <c r="M24" s="35"/>
      <c r="N24" s="34"/>
      <c r="O24" s="35"/>
      <c r="P24" s="36"/>
      <c r="Q24" s="35"/>
      <c r="R24" s="84" t="s">
        <v>111</v>
      </c>
      <c r="S24" s="116">
        <v>15</v>
      </c>
    </row>
    <row r="25" spans="1:20" ht="12" customHeight="1">
      <c r="A25" s="31">
        <v>17</v>
      </c>
      <c r="B25" s="47" t="s">
        <v>64</v>
      </c>
      <c r="C25" s="42" t="s">
        <v>76</v>
      </c>
      <c r="D25" s="48" t="s">
        <v>104</v>
      </c>
      <c r="E25" s="83">
        <v>85.916748354540431</v>
      </c>
      <c r="F25" s="27">
        <f t="shared" si="0"/>
        <v>12</v>
      </c>
      <c r="G25" s="83">
        <v>56.752499682055351</v>
      </c>
      <c r="H25" s="35"/>
      <c r="I25" s="36"/>
      <c r="J25" s="35"/>
      <c r="K25" s="85">
        <v>180</v>
      </c>
      <c r="L25" s="34"/>
      <c r="M25" s="35"/>
      <c r="N25" s="34"/>
      <c r="O25" s="35"/>
      <c r="P25" s="36"/>
      <c r="Q25" s="35"/>
      <c r="R25" s="84" t="s">
        <v>111</v>
      </c>
      <c r="S25" s="116">
        <v>15.76</v>
      </c>
    </row>
    <row r="26" spans="1:20" ht="12" customHeight="1">
      <c r="A26" s="31">
        <v>18</v>
      </c>
      <c r="B26" s="47" t="s">
        <v>65</v>
      </c>
      <c r="C26" s="42" t="s">
        <v>77</v>
      </c>
      <c r="D26" s="48" t="s">
        <v>105</v>
      </c>
      <c r="E26" s="83">
        <v>95.041666075891996</v>
      </c>
      <c r="F26" s="27">
        <f t="shared" si="0"/>
        <v>2</v>
      </c>
      <c r="G26" s="83">
        <v>58.579991962234239</v>
      </c>
      <c r="H26" s="35"/>
      <c r="I26" s="36"/>
      <c r="J26" s="35"/>
      <c r="K26" s="85">
        <v>181</v>
      </c>
      <c r="L26" s="34"/>
      <c r="M26" s="35"/>
      <c r="N26" s="34"/>
      <c r="O26" s="35"/>
      <c r="P26" s="36"/>
      <c r="Q26" s="35"/>
      <c r="R26" s="84" t="s">
        <v>111</v>
      </c>
      <c r="S26" s="116">
        <v>15.48</v>
      </c>
    </row>
    <row r="27" spans="1:20" s="96" customFormat="1" ht="12" customHeight="1">
      <c r="A27" s="92"/>
      <c r="B27" s="93" t="s">
        <v>68</v>
      </c>
      <c r="C27" s="93"/>
      <c r="D27" s="93"/>
      <c r="E27" s="104">
        <v>87.2</v>
      </c>
      <c r="F27" s="93"/>
      <c r="G27" s="109">
        <v>58.6</v>
      </c>
      <c r="H27" s="93"/>
      <c r="I27" s="93"/>
      <c r="J27" s="93"/>
      <c r="K27" s="93"/>
      <c r="L27" s="93"/>
      <c r="M27" s="93"/>
      <c r="N27" s="93"/>
      <c r="O27" s="94"/>
      <c r="P27" s="93"/>
      <c r="Q27" s="93"/>
      <c r="R27" s="93"/>
      <c r="S27" s="95"/>
    </row>
    <row r="28" spans="1:20" s="96" customFormat="1" ht="12" customHeight="1">
      <c r="A28" s="97"/>
      <c r="B28" s="98" t="s">
        <v>69</v>
      </c>
      <c r="C28" s="98"/>
      <c r="D28" s="98"/>
      <c r="E28" s="105">
        <v>11.5</v>
      </c>
      <c r="F28" s="98"/>
      <c r="G28" s="105">
        <v>2.17</v>
      </c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9"/>
    </row>
    <row r="29" spans="1:20" s="96" customFormat="1" ht="12" customHeight="1" thickBot="1">
      <c r="A29" s="100"/>
      <c r="B29" s="101" t="s">
        <v>70</v>
      </c>
      <c r="C29" s="101"/>
      <c r="D29" s="101"/>
      <c r="E29" s="106">
        <v>9.3000000000000007</v>
      </c>
      <c r="F29" s="101"/>
      <c r="G29" s="106">
        <v>2.61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2"/>
    </row>
    <row r="30" spans="1:20" s="96" customFormat="1" ht="11">
      <c r="A30" s="103" t="s">
        <v>71</v>
      </c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</row>
    <row r="31" spans="1:20" ht="12" customHeight="1">
      <c r="A31" s="31"/>
      <c r="B31" s="42"/>
      <c r="C31" s="42"/>
      <c r="D31" s="40"/>
      <c r="E31" s="34"/>
      <c r="F31" s="34"/>
      <c r="G31" s="34"/>
      <c r="H31" s="35"/>
      <c r="I31" s="36"/>
      <c r="J31" s="35"/>
      <c r="K31" s="85"/>
      <c r="L31" s="34"/>
      <c r="M31" s="35"/>
      <c r="N31" s="34"/>
      <c r="O31" s="35"/>
      <c r="P31" s="36"/>
      <c r="Q31" s="35"/>
      <c r="R31" s="84"/>
      <c r="S31" s="37"/>
    </row>
    <row r="32" spans="1:20" ht="12" customHeight="1">
      <c r="A32" s="31"/>
      <c r="B32" s="42"/>
      <c r="C32" s="42"/>
      <c r="D32" s="40"/>
      <c r="E32" s="34"/>
      <c r="F32" s="27"/>
      <c r="G32" s="34"/>
      <c r="H32" s="35"/>
      <c r="I32" s="36"/>
      <c r="J32" s="35"/>
      <c r="K32" s="85"/>
      <c r="L32" s="34"/>
      <c r="M32" s="35"/>
      <c r="N32" s="34"/>
      <c r="O32" s="35"/>
      <c r="P32" s="36"/>
      <c r="Q32" s="35"/>
      <c r="R32" s="84"/>
      <c r="S32" s="37"/>
    </row>
    <row r="33" spans="1:19" ht="12" customHeight="1">
      <c r="A33" s="31"/>
      <c r="B33" s="42"/>
      <c r="C33" s="42"/>
      <c r="D33" s="40"/>
      <c r="E33" s="34"/>
      <c r="F33" s="27"/>
      <c r="G33" s="34"/>
      <c r="H33" s="35"/>
      <c r="I33" s="36"/>
      <c r="J33" s="35"/>
      <c r="K33" s="85"/>
      <c r="L33" s="34"/>
      <c r="M33" s="35"/>
      <c r="N33" s="34"/>
      <c r="O33" s="35"/>
      <c r="P33" s="36"/>
      <c r="Q33" s="35"/>
      <c r="R33" s="84"/>
      <c r="S33" s="37"/>
    </row>
    <row r="34" spans="1:19" ht="12" customHeight="1">
      <c r="A34" s="31"/>
      <c r="B34" s="42"/>
      <c r="C34" s="42"/>
      <c r="D34" s="40"/>
      <c r="E34" s="34"/>
      <c r="F34" s="27"/>
      <c r="G34" s="34"/>
      <c r="H34" s="35"/>
      <c r="I34" s="36"/>
      <c r="J34" s="35"/>
      <c r="K34" s="85"/>
      <c r="L34" s="34"/>
      <c r="M34" s="35"/>
      <c r="N34" s="34"/>
      <c r="O34" s="35"/>
      <c r="P34" s="36"/>
      <c r="Q34" s="35"/>
      <c r="R34" s="84"/>
      <c r="S34" s="37"/>
    </row>
    <row r="35" spans="1:19" ht="12" customHeight="1">
      <c r="A35" s="31"/>
      <c r="B35" s="47"/>
      <c r="C35" s="42"/>
      <c r="D35" s="49"/>
      <c r="E35" s="34"/>
      <c r="F35" s="27"/>
      <c r="G35" s="50"/>
      <c r="H35" s="35"/>
      <c r="I35" s="36"/>
      <c r="J35" s="35"/>
      <c r="K35" s="36"/>
      <c r="L35" s="34"/>
      <c r="M35" s="35"/>
      <c r="N35" s="34"/>
      <c r="O35" s="35"/>
      <c r="P35" s="36"/>
      <c r="Q35" s="35"/>
      <c r="R35" s="36"/>
      <c r="S35" s="37"/>
    </row>
    <row r="36" spans="1:19" ht="12" customHeight="1">
      <c r="A36" s="31"/>
      <c r="B36" s="47"/>
      <c r="C36" s="42"/>
      <c r="D36" s="49"/>
      <c r="E36" s="34"/>
      <c r="F36" s="27"/>
      <c r="G36" s="50"/>
      <c r="H36" s="35"/>
      <c r="I36" s="36"/>
      <c r="J36" s="35"/>
      <c r="K36" s="36"/>
      <c r="L36" s="34"/>
      <c r="M36" s="35"/>
      <c r="N36" s="34"/>
      <c r="O36" s="35"/>
      <c r="P36" s="36"/>
      <c r="Q36" s="35"/>
      <c r="R36" s="36"/>
      <c r="S36" s="37"/>
    </row>
    <row r="37" spans="1:19" ht="12" customHeight="1">
      <c r="A37" s="31"/>
      <c r="B37" s="47"/>
      <c r="C37" s="42"/>
      <c r="D37" s="49"/>
      <c r="E37" s="34"/>
      <c r="F37" s="27"/>
      <c r="G37" s="50"/>
      <c r="H37" s="35"/>
      <c r="I37" s="36"/>
      <c r="J37" s="35"/>
      <c r="K37" s="36"/>
      <c r="L37" s="34"/>
      <c r="M37" s="35"/>
      <c r="N37" s="34"/>
      <c r="O37" s="35"/>
      <c r="P37" s="36"/>
      <c r="Q37" s="35"/>
      <c r="R37" s="36"/>
      <c r="S37" s="37"/>
    </row>
    <row r="38" spans="1:19" ht="12" customHeight="1">
      <c r="A38" s="31"/>
      <c r="B38" s="47"/>
      <c r="C38" s="42"/>
      <c r="D38" s="49"/>
      <c r="E38" s="34"/>
      <c r="F38" s="27"/>
      <c r="G38" s="50"/>
      <c r="H38" s="35"/>
      <c r="I38" s="36"/>
      <c r="J38" s="35"/>
      <c r="K38" s="36"/>
      <c r="L38" s="34"/>
      <c r="M38" s="35"/>
      <c r="N38" s="34"/>
      <c r="O38" s="35"/>
      <c r="P38" s="36"/>
      <c r="Q38" s="35"/>
      <c r="R38" s="36"/>
      <c r="S38" s="37"/>
    </row>
    <row r="39" spans="1:19" ht="12" customHeight="1">
      <c r="A39" s="31"/>
      <c r="B39" s="47"/>
      <c r="C39" s="42"/>
      <c r="D39" s="49"/>
      <c r="E39" s="34"/>
      <c r="F39" s="27"/>
      <c r="G39" s="50"/>
      <c r="H39" s="35"/>
      <c r="I39" s="36"/>
      <c r="J39" s="35"/>
      <c r="K39" s="36"/>
      <c r="L39" s="34"/>
      <c r="M39" s="35"/>
      <c r="N39" s="34"/>
      <c r="O39" s="35"/>
      <c r="P39" s="36"/>
      <c r="Q39" s="35"/>
      <c r="R39" s="36"/>
      <c r="S39" s="37"/>
    </row>
    <row r="40" spans="1:19" ht="12" customHeight="1">
      <c r="A40" s="31"/>
      <c r="B40" s="47"/>
      <c r="C40" s="42"/>
      <c r="D40" s="49"/>
      <c r="E40" s="34"/>
      <c r="F40" s="27"/>
      <c r="G40" s="50"/>
      <c r="H40" s="35"/>
      <c r="I40" s="36"/>
      <c r="J40" s="35"/>
      <c r="K40" s="36"/>
      <c r="L40" s="34"/>
      <c r="M40" s="35"/>
      <c r="N40" s="34"/>
      <c r="O40" s="35"/>
      <c r="P40" s="36"/>
      <c r="Q40" s="35"/>
      <c r="R40" s="36"/>
      <c r="S40" s="37"/>
    </row>
    <row r="41" spans="1:19" ht="12" customHeight="1">
      <c r="A41" s="31"/>
      <c r="B41" s="47"/>
      <c r="C41" s="42"/>
      <c r="D41" s="49"/>
      <c r="E41" s="34"/>
      <c r="F41" s="27"/>
      <c r="G41" s="50"/>
      <c r="H41" s="35"/>
      <c r="I41" s="36"/>
      <c r="J41" s="35"/>
      <c r="K41" s="36"/>
      <c r="L41" s="34"/>
      <c r="M41" s="35"/>
      <c r="N41" s="34"/>
      <c r="O41" s="35"/>
      <c r="P41" s="36"/>
      <c r="Q41" s="35"/>
      <c r="R41" s="36"/>
      <c r="S41" s="37"/>
    </row>
    <row r="42" spans="1:19" ht="12" customHeight="1">
      <c r="A42" s="31"/>
      <c r="B42" s="47"/>
      <c r="C42" s="42"/>
      <c r="D42" s="49"/>
      <c r="E42" s="34"/>
      <c r="F42" s="27"/>
      <c r="G42" s="50"/>
      <c r="H42" s="35"/>
      <c r="I42" s="36"/>
      <c r="J42" s="35"/>
      <c r="K42" s="36"/>
      <c r="L42" s="34"/>
      <c r="M42" s="35"/>
      <c r="N42" s="34"/>
      <c r="O42" s="35"/>
      <c r="P42" s="36"/>
      <c r="Q42" s="35"/>
      <c r="R42" s="36"/>
      <c r="S42" s="37"/>
    </row>
    <row r="43" spans="1:19" ht="12" customHeight="1">
      <c r="A43" s="31"/>
      <c r="B43" s="42"/>
      <c r="C43" s="42"/>
      <c r="D43" s="40"/>
      <c r="E43" s="34"/>
      <c r="F43" s="27"/>
      <c r="G43" s="50"/>
      <c r="H43" s="35"/>
      <c r="I43" s="36"/>
      <c r="J43" s="35"/>
      <c r="K43" s="36"/>
      <c r="L43" s="34"/>
      <c r="M43" s="35"/>
      <c r="N43" s="34"/>
      <c r="O43" s="35"/>
      <c r="P43" s="36"/>
      <c r="Q43" s="35"/>
      <c r="R43" s="36"/>
      <c r="S43" s="37"/>
    </row>
    <row r="44" spans="1:19" ht="12" customHeight="1">
      <c r="A44" s="31"/>
      <c r="B44" s="51"/>
      <c r="C44" s="42"/>
      <c r="D44" s="35"/>
      <c r="E44" s="34"/>
      <c r="F44" s="27"/>
      <c r="G44" s="50"/>
      <c r="H44" s="35"/>
      <c r="I44" s="36"/>
      <c r="J44" s="35"/>
      <c r="K44" s="36"/>
      <c r="L44" s="34"/>
      <c r="M44" s="35"/>
      <c r="N44" s="34"/>
      <c r="O44" s="35"/>
      <c r="P44" s="36"/>
      <c r="Q44" s="35"/>
      <c r="R44" s="36"/>
      <c r="S44" s="37"/>
    </row>
    <row r="45" spans="1:19" ht="12" customHeight="1">
      <c r="A45" s="31"/>
      <c r="B45" s="51"/>
      <c r="C45" s="32"/>
      <c r="D45" s="35"/>
      <c r="E45" s="34"/>
      <c r="F45" s="27"/>
      <c r="G45" s="50"/>
      <c r="H45" s="35"/>
      <c r="I45" s="36"/>
      <c r="J45" s="35"/>
      <c r="K45" s="36"/>
      <c r="L45" s="34"/>
      <c r="M45" s="35"/>
      <c r="N45" s="34"/>
      <c r="O45" s="35"/>
      <c r="P45" s="36"/>
      <c r="Q45" s="35"/>
      <c r="R45" s="36"/>
      <c r="S45" s="37"/>
    </row>
    <row r="46" spans="1:19" ht="12" customHeight="1">
      <c r="A46" s="31"/>
      <c r="B46" s="51"/>
      <c r="C46" s="32"/>
      <c r="D46" s="35"/>
      <c r="E46" s="34"/>
      <c r="F46" s="27"/>
      <c r="G46" s="50"/>
      <c r="H46" s="35"/>
      <c r="I46" s="36"/>
      <c r="J46" s="35"/>
      <c r="K46" s="36"/>
      <c r="L46" s="34"/>
      <c r="M46" s="35"/>
      <c r="N46" s="34"/>
      <c r="O46" s="35"/>
      <c r="P46" s="36"/>
      <c r="Q46" s="35"/>
      <c r="R46" s="36"/>
      <c r="S46" s="37"/>
    </row>
    <row r="47" spans="1:19" ht="12" customHeight="1">
      <c r="A47" s="31"/>
      <c r="B47" s="51"/>
      <c r="C47" s="32"/>
      <c r="D47" s="35"/>
      <c r="E47" s="34"/>
      <c r="F47" s="27"/>
      <c r="G47" s="50"/>
      <c r="H47" s="35"/>
      <c r="I47" s="36"/>
      <c r="J47" s="35"/>
      <c r="K47" s="36"/>
      <c r="L47" s="34"/>
      <c r="M47" s="35"/>
      <c r="N47" s="34"/>
      <c r="O47" s="35"/>
      <c r="P47" s="36"/>
      <c r="Q47" s="35"/>
      <c r="R47" s="36"/>
      <c r="S47" s="37"/>
    </row>
    <row r="48" spans="1:19" ht="12" customHeight="1">
      <c r="A48" s="31"/>
      <c r="B48" s="12"/>
      <c r="C48" s="52"/>
      <c r="D48" s="53"/>
      <c r="E48" s="54"/>
      <c r="F48" s="27"/>
      <c r="G48" s="55"/>
      <c r="H48" s="53"/>
      <c r="I48" s="56"/>
      <c r="J48" s="53"/>
      <c r="K48" s="56"/>
      <c r="L48" s="54"/>
      <c r="M48" s="53"/>
      <c r="N48" s="54"/>
      <c r="O48" s="53"/>
      <c r="P48" s="56"/>
      <c r="Q48" s="53"/>
      <c r="R48" s="56"/>
      <c r="S48" s="57"/>
    </row>
    <row r="49" spans="1:19" ht="12" customHeight="1">
      <c r="A49" s="31"/>
      <c r="B49" s="12"/>
      <c r="C49" s="52"/>
      <c r="D49" s="53"/>
      <c r="E49" s="54"/>
      <c r="F49" s="27"/>
      <c r="G49" s="55"/>
      <c r="H49" s="53"/>
      <c r="I49" s="56"/>
      <c r="J49" s="53"/>
      <c r="K49" s="56"/>
      <c r="L49" s="54"/>
      <c r="M49" s="53"/>
      <c r="N49" s="54"/>
      <c r="O49" s="53"/>
      <c r="P49" s="56"/>
      <c r="Q49" s="53"/>
      <c r="R49" s="56"/>
      <c r="S49" s="57"/>
    </row>
    <row r="50" spans="1:19" ht="12" customHeight="1">
      <c r="A50" s="31"/>
      <c r="B50" s="12"/>
      <c r="C50" s="52"/>
      <c r="D50" s="53"/>
      <c r="E50" s="54"/>
      <c r="F50" s="27"/>
      <c r="G50" s="55"/>
      <c r="H50" s="53"/>
      <c r="I50" s="56"/>
      <c r="J50" s="53"/>
      <c r="K50" s="56"/>
      <c r="L50" s="54"/>
      <c r="M50" s="53"/>
      <c r="N50" s="54"/>
      <c r="O50" s="53"/>
      <c r="P50" s="56"/>
      <c r="Q50" s="53"/>
      <c r="R50" s="56"/>
      <c r="S50" s="57"/>
    </row>
    <row r="51" spans="1:19" ht="12" customHeight="1" thickBot="1">
      <c r="A51" s="80"/>
      <c r="B51" s="58"/>
      <c r="C51" s="59"/>
      <c r="D51" s="60"/>
      <c r="E51" s="61"/>
      <c r="F51" s="62"/>
      <c r="G51" s="63"/>
      <c r="H51" s="64"/>
      <c r="I51" s="65"/>
      <c r="J51" s="64"/>
      <c r="K51" s="65"/>
      <c r="L51" s="61"/>
      <c r="M51" s="64"/>
      <c r="N51" s="61"/>
      <c r="O51" s="64"/>
      <c r="P51" s="65"/>
      <c r="Q51" s="64"/>
      <c r="R51" s="65"/>
      <c r="S51" s="66"/>
    </row>
    <row r="52" spans="1:19">
      <c r="A52" s="9"/>
      <c r="C52" s="68"/>
      <c r="D52" s="69"/>
      <c r="E52" s="70"/>
      <c r="F52" s="71"/>
      <c r="G52" s="70"/>
      <c r="H52" s="72"/>
      <c r="I52" s="70"/>
      <c r="J52" s="70"/>
      <c r="K52" s="70"/>
      <c r="L52" s="70"/>
      <c r="M52" s="70"/>
      <c r="N52" s="70"/>
      <c r="O52" s="70"/>
      <c r="P52" s="81"/>
      <c r="Q52" s="70"/>
      <c r="R52" s="81"/>
      <c r="S52" s="73"/>
    </row>
    <row r="53" spans="1:19" ht="13.5" customHeight="1">
      <c r="A53" s="74"/>
      <c r="D53" s="75"/>
      <c r="E53" s="34"/>
      <c r="F53" s="35"/>
      <c r="G53" s="34"/>
      <c r="H53" s="35"/>
      <c r="I53" s="76"/>
      <c r="J53" s="35"/>
      <c r="K53" s="34"/>
      <c r="L53" s="34"/>
      <c r="M53" s="76"/>
      <c r="N53" s="76"/>
      <c r="O53" s="34"/>
      <c r="P53" s="34"/>
      <c r="Q53" s="34"/>
      <c r="R53" s="34"/>
      <c r="S53" s="37"/>
    </row>
    <row r="54" spans="1:19" ht="13" thickBot="1">
      <c r="A54" s="74"/>
      <c r="D54" s="77"/>
      <c r="E54" s="61"/>
      <c r="F54" s="78"/>
      <c r="G54" s="61"/>
      <c r="H54" s="78"/>
      <c r="I54" s="78"/>
      <c r="J54" s="78"/>
      <c r="K54" s="61"/>
      <c r="L54" s="61"/>
      <c r="M54" s="78"/>
      <c r="N54" s="78"/>
      <c r="O54" s="61"/>
      <c r="P54" s="61"/>
      <c r="Q54" s="61"/>
      <c r="R54" s="61"/>
      <c r="S54" s="66"/>
    </row>
    <row r="55" spans="1:19">
      <c r="A55" s="74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9">
      <c r="A56" s="68"/>
      <c r="B56" s="68"/>
    </row>
  </sheetData>
  <phoneticPr fontId="0" type="noConversion"/>
  <pageMargins left="0.7" right="0.7" top="0.75" bottom="0.75" header="0.3" footer="0.3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WRSSWN data sheet</vt:lpstr>
      <vt:lpstr>WRHSWN data 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Moffatt John USSP</dc:creator>
  <cp:lastModifiedBy>Kim Campbell</cp:lastModifiedBy>
  <dcterms:created xsi:type="dcterms:W3CDTF">2012-12-11T16:30:15Z</dcterms:created>
  <dcterms:modified xsi:type="dcterms:W3CDTF">2014-06-18T03:10:46Z</dcterms:modified>
</cp:coreProperties>
</file>